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กศน\ข้อมูลพื้นฐานกศน.62\"/>
    </mc:Choice>
  </mc:AlternateContent>
  <xr:revisionPtr revIDLastSave="0" documentId="13_ncr:1_{7EEE1A8D-BD5A-417E-956F-56D7C4A30F61}" xr6:coauthVersionLast="41" xr6:coauthVersionMax="41" xr10:uidLastSave="{00000000-0000-0000-0000-000000000000}"/>
  <bookViews>
    <workbookView xWindow="-120" yWindow="-120" windowWidth="29040" windowHeight="15840" tabRatio="933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9_ข้อมุลกิจกรรมพัฒนาผู้เรียน" sheetId="19" r:id="rId8"/>
    <sheet name="10_ข้อมูล จนท.ส่งเสริมความประ" sheetId="17" r:id="rId9"/>
  </sheets>
  <definedNames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3" l="1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C78" i="13"/>
  <c r="AV39" i="13"/>
  <c r="AV27" i="13"/>
  <c r="AV15" i="13"/>
  <c r="AV78" i="13" s="1"/>
  <c r="U17" i="5" l="1"/>
  <c r="AD18" i="7" l="1"/>
  <c r="AD9" i="7"/>
</calcChain>
</file>

<file path=xl/sharedStrings.xml><?xml version="1.0" encoding="utf-8"?>
<sst xmlns="http://schemas.openxmlformats.org/spreadsheetml/2006/main" count="612" uniqueCount="206">
  <si>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</si>
  <si>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</si>
  <si>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</si>
  <si>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</si>
  <si>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</si>
  <si>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</si>
  <si>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</si>
  <si>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</si>
  <si>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</si>
  <si>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</si>
  <si>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</si>
  <si>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</si>
  <si>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</si>
  <si>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</si>
  <si>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</si>
  <si>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</si>
  <si>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</si>
  <si>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</si>
  <si>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</si>
  <si>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</si>
  <si>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</si>
  <si>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</si>
  <si>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</si>
  <si>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</si>
  <si>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</si>
  <si>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</si>
  <si>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</si>
  <si>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</si>
  <si>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</si>
  <si>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</si>
  <si>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</si>
  <si>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</si>
  <si>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</si>
  <si>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</si>
  <si>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</si>
  <si>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</si>
  <si>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</si>
  <si>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</si>
  <si>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</si>
  <si>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</si>
  <si>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</si>
  <si>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</si>
  <si>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</si>
  <si>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</si>
  <si>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</si>
  <si>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</si>
  <si>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</si>
  <si>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</si>
  <si>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</si>
  <si>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</si>
  <si>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</si>
  <si>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</si>
  <si>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</si>
  <si>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</si>
  <si>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</si>
  <si>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</si>
  <si>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</si>
  <si>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</si>
  <si>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</si>
  <si>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</si>
  <si>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</si>
  <si>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</si>
  <si>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</si>
  <si>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</si>
  <si>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</si>
  <si>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</si>
  <si>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</si>
  <si>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</si>
  <si>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</si>
  <si>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</si>
  <si>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</si>
  <si>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</si>
  <si>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</si>
  <si>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</si>
  <si>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</si>
  <si>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</si>
  <si>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</si>
  <si>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</si>
  <si>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</si>
  <si>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</si>
  <si>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</si>
  <si>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</si>
  <si>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</si>
  <si>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</si>
  <si>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</si>
  <si>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</si>
  <si>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</si>
  <si>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</si>
  <si>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</si>
  <si>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</si>
  <si>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</si>
  <si>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</si>
  <si>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</si>
  <si>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</si>
  <si>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</si>
  <si>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</si>
  <si>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</si>
  <si>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</si>
  <si>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</si>
  <si>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(คน)</t>
  </si>
  <si>
    <t>จำนวน (คน)</t>
  </si>
  <si>
    <t>สังกัด............................................................................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</si>
  <si>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</si>
  <si>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</si>
  <si>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</si>
  <si>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</si>
  <si>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</si>
  <si>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</si>
  <si>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</si>
  <si>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</si>
  <si>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</si>
  <si>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</si>
  <si>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</si>
  <si>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</si>
  <si>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</si>
  <si>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</si>
  <si>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           ระดับการศึกษาและเพศ  </t>
  </si>
  <si>
    <t>ม.ปลาย(โครงการเรียนร่วมหลักสูตร)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</si>
  <si>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</si>
  <si>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</si>
  <si>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</si>
  <si>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</si>
  <si>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</si>
  <si>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</si>
  <si>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ข้อมูลลูกเสือ เนตรนารี ผู้บำเพ็ญประโยชน์ </t>
    </r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</si>
  <si>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</si>
  <si>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</si>
  <si>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</si>
  <si>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</si>
  <si>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</si>
  <si>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</si>
  <si>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</si>
  <si>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</si>
  <si>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</si>
  <si>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</si>
  <si>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</si>
  <si>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</si>
  <si>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</si>
  <si>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</si>
  <si>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</si>
  <si>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</si>
  <si>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</si>
  <si>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</si>
  <si>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</si>
  <si>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</si>
  <si>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</si>
  <si>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</si>
  <si>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</si>
  <si>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</si>
  <si>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</si>
  <si>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</si>
  <si>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</si>
  <si>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</si>
  <si>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</si>
  <si>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</si>
  <si>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</si>
  <si>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>นายอนุชา  วิจิตรศิลป์</t>
  </si>
  <si>
    <t>นายวีระพล  กลั่นตา</t>
  </si>
  <si>
    <t>นายประภาส  โป้แล</t>
  </si>
  <si>
    <t>นางพนิดา  พลธรรม</t>
  </si>
  <si>
    <t>นายประเสริฐ  ประโพศรี</t>
  </si>
  <si>
    <t>นายสมประสงค์  น้อยจันทร์</t>
  </si>
  <si>
    <t>นายเกรียงไกร  วงศ์วิริยชาติ</t>
  </si>
  <si>
    <t>นางมาลี  เพ็งดี</t>
  </si>
  <si>
    <t>นางสุกัญญา  กาโกน</t>
  </si>
  <si>
    <t>ว่าที่ ร.ต.ประจวบ  เจนชัย</t>
  </si>
  <si>
    <t>นางอำนวย   กิจนัย</t>
  </si>
  <si>
    <t>นายราเชนทร์   บูรณศาสตร์</t>
  </si>
  <si>
    <t>-</t>
  </si>
  <si>
    <t>325 ถ.สามัคคีชัย ต.ในเมือง อ.เมือง จ.เพชรบูรณ์ 67000</t>
  </si>
  <si>
    <t>หมู่ 5 ต.หล่มเก่า อ.หล่มเก่า จ.เพชรบูรณ์ 67120</t>
  </si>
  <si>
    <t>056-721532</t>
  </si>
  <si>
    <t>056-721536</t>
  </si>
  <si>
    <t>056-721110</t>
  </si>
  <si>
    <t>056-701661</t>
  </si>
  <si>
    <t>056-709236</t>
  </si>
  <si>
    <t>056-709237</t>
  </si>
  <si>
    <t>189 หมู่ 1 ต.เขาค้อ อ.เขาค้อ จ.เพชรบูรณ์ 67270</t>
  </si>
  <si>
    <t>056-728191</t>
  </si>
  <si>
    <t>056-728112</t>
  </si>
  <si>
    <t>415 ถ.ชมฐีรเวช ต.ชนแดน อ.ชนแดน จ.เพชรบูรณ์ 67150</t>
  </si>
  <si>
    <t>056-761667</t>
  </si>
  <si>
    <t>139 หมู่ 13 ต.สระกรวด อ.ศรีเทพ จ.เพชรบูรณ์ 67170</t>
  </si>
  <si>
    <t>056-755097</t>
  </si>
  <si>
    <t>056-779032</t>
  </si>
  <si>
    <t>056-781117</t>
  </si>
  <si>
    <t>056-781846</t>
  </si>
  <si>
    <t>999/1 ต.หนองไผ่ อ.หนองไผ่ จ.เพชรบูรณ์ 67140</t>
  </si>
  <si>
    <t xml:space="preserve">990 ถ.ชนแดน-วังหิน ต.วังโป่ง อ.วังโป่ง จ.เพชรบูรณ์ 67240 </t>
  </si>
  <si>
    <t>056-786438</t>
  </si>
  <si>
    <t>056-779121</t>
  </si>
  <si>
    <t>056-779026</t>
  </si>
  <si>
    <t>3/1 หมู่ 2 ต.บึงสามพัน อ.บึงสามพัน จ.เพชรบูรณ์ 67160</t>
  </si>
  <si>
    <t>056-731390</t>
  </si>
  <si>
    <t>056-732391</t>
  </si>
  <si>
    <t>ถ.คชเสนีย์ อ.หล่มสัก จ.เพชรบูรณ์ 67110</t>
  </si>
  <si>
    <t>ถ.บุษราคัม ต.ท่าโรง อ.วิเชียรบุรี จ.เพชรบูรณ์ 67130</t>
  </si>
  <si>
    <t>056-791498</t>
  </si>
  <si>
    <t>ถ.นาพอสอง อ.น้ำหนาว จ.เพชรบูรณ์ 67260</t>
  </si>
  <si>
    <t xml:space="preserve"> -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</si>
  <si>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1/2562</t>
    </r>
  </si>
  <si>
    <t>ประจำปีการศึกษา 2562</t>
  </si>
  <si>
    <t xml:space="preserve">               3.  ข้อมูล  ณ  วันที่ 10 มิถุนายน 2562</t>
  </si>
  <si>
    <t xml:space="preserve"> ข้อมูล  ณ  วันที่ 10 มิถุนายน 2562</t>
  </si>
  <si>
    <t xml:space="preserve">            จำแนกตามอายุ ประจำปีการศึกษา 2562</t>
  </si>
  <si>
    <t xml:space="preserve">ข้อมูล ณ วันที่ 10 มิถุนายน 2562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</si>
</sst>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;[Red]0"/>
  </numFmts>
  <fonts count="28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1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2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11" fillId="0" borderId="0" xfId="3" applyFont="1"/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1" fillId="0" borderId="4" xfId="4" applyFont="1" applyBorder="1"/>
    <xf numFmtId="0" fontId="21" fillId="0" borderId="0" xfId="4" applyFont="1"/>
    <xf numFmtId="0" fontId="20" fillId="0" borderId="0" xfId="4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5"/>
    <xf numFmtId="0" fontId="24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1" fillId="0" borderId="4" xfId="5" applyFont="1" applyBorder="1"/>
    <xf numFmtId="0" fontId="21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Alignment="1"/>
    <xf numFmtId="0" fontId="26" fillId="0" borderId="11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5" fillId="0" borderId="5" xfId="0" applyFont="1" applyBorder="1" applyAlignment="1">
      <alignment horizontal="left" vertical="center"/>
    </xf>
    <xf numFmtId="0" fontId="27" fillId="0" borderId="4" xfId="0" applyFont="1" applyBorder="1"/>
    <xf numFmtId="0" fontId="25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0" fontId="1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88" fontId="12" fillId="0" borderId="3" xfId="0" applyNumberFormat="1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12" fillId="0" borderId="1" xfId="0" applyNumberFormat="1" applyFont="1" applyBorder="1" applyAlignment="1">
      <alignment horizontal="center"/>
    </xf>
    <xf numFmtId="188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88" fontId="12" fillId="0" borderId="5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8" fontId="12" fillId="0" borderId="7" xfId="0" applyNumberFormat="1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8" fontId="12" fillId="0" borderId="9" xfId="0" applyNumberFormat="1" applyFont="1" applyBorder="1" applyAlignment="1">
      <alignment horizontal="center"/>
    </xf>
    <xf numFmtId="0" fontId="12" fillId="0" borderId="7" xfId="0" applyFont="1" applyBorder="1"/>
    <xf numFmtId="188" fontId="1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4" fillId="0" borderId="12" xfId="0" applyFont="1" applyBorder="1"/>
    <xf numFmtId="187" fontId="12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Border="1"/>
    <xf numFmtId="187" fontId="15" fillId="0" borderId="4" xfId="0" applyNumberFormat="1" applyFont="1" applyBorder="1" applyAlignment="1">
      <alignment horizontal="center"/>
    </xf>
    <xf numFmtId="187" fontId="27" fillId="0" borderId="4" xfId="1" applyNumberFormat="1" applyFont="1" applyBorder="1" applyAlignment="1">
      <alignment horizontal="center"/>
    </xf>
    <xf numFmtId="41" fontId="27" fillId="0" borderId="4" xfId="1" applyNumberFormat="1" applyFont="1" applyBorder="1" applyAlignment="1">
      <alignment horizontal="center"/>
    </xf>
    <xf numFmtId="187" fontId="15" fillId="0" borderId="4" xfId="0" applyNumberFormat="1" applyFont="1" applyBorder="1"/>
    <xf numFmtId="0" fontId="11" fillId="0" borderId="4" xfId="3" applyFont="1" applyBorder="1" applyAlignment="1">
      <alignment horizontal="center" vertical="center"/>
    </xf>
    <xf numFmtId="187" fontId="12" fillId="0" borderId="4" xfId="0" applyNumberFormat="1" applyFont="1" applyBorder="1"/>
    <xf numFmtId="0" fontId="12" fillId="0" borderId="4" xfId="0" applyFont="1" applyBorder="1" applyAlignment="1">
      <alignment horizontal="center" vertical="center"/>
    </xf>
    <xf numFmtId="43" fontId="15" fillId="0" borderId="4" xfId="0" applyNumberFormat="1" applyFont="1" applyBorder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1" fillId="0" borderId="4" xfId="5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/>
    </xf>
    <xf numFmtId="0" fontId="20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shrinkToFit="1"/>
    </xf>
    <xf numFmtId="0" fontId="22" fillId="0" borderId="4" xfId="5" applyFont="1" applyBorder="1" applyAlignment="1">
      <alignment horizontal="center" vertical="center" wrapText="1" shrinkToFit="1"/>
    </xf>
    <xf numFmtId="0" fontId="21" fillId="0" borderId="6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2" fillId="0" borderId="2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2" fillId="0" borderId="2" xfId="4" applyFont="1" applyBorder="1" applyAlignment="1">
      <alignment horizontal="center" vertical="center" wrapText="1" shrinkToFit="1"/>
    </xf>
    <xf numFmtId="0" fontId="22" fillId="0" borderId="1" xfId="4" applyFont="1" applyBorder="1" applyAlignment="1">
      <alignment horizontal="center" vertical="center" wrapText="1" shrinkToFi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</cellXfs>
  <cellStyles count="7">
    <cellStyle name="Normal 2" xfId="2" xr:uid="{00000000-0005-0000-0000-000000000000}"/>
    <cellStyle name="Normal 3" xfId="3" xr:uid="{00000000-0005-0000-0000-000001000000}"/>
    <cellStyle name="Normal 4" xfId="4" xr:uid="{00000000-0005-0000-0000-000002000000}"/>
    <cellStyle name="Normal 5" xfId="5" xr:uid="{00000000-0005-0000-0000-000003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G24"/>
  <sheetViews>
    <sheetView tabSelected="1" view="pageLayout" workbookViewId="0">
      <selection activeCell="D25" sqref="D25"/>
    </sheetView>
  </sheetViews>
  <sheetFormatPr defaultRowHeight="18.75" x14ac:dyDescent="0.3"/>
  <cols>
    <col min="1" max="1" width="4.7109375" style="1" customWidth="1"/>
    <col min="2" max="2" width="28.5703125" style="1" customWidth="1"/>
    <col min="3" max="3" width="29" style="1" customWidth="1"/>
    <col min="4" max="4" width="50.7109375" style="1" customWidth="1"/>
    <col min="5" max="5" width="15.28515625" style="1" customWidth="1"/>
    <col min="6" max="6" width="10.5703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7" s="35" customFormat="1" x14ac:dyDescent="0.3">
      <c r="A1" s="115" t="s">
        <v>115</v>
      </c>
      <c r="B1" s="115"/>
      <c r="C1" s="115"/>
      <c r="D1" s="115"/>
      <c r="E1" s="115"/>
      <c r="F1" s="115"/>
    </row>
    <row r="2" spans="1:7" s="35" customFormat="1" ht="24.75" customHeight="1" x14ac:dyDescent="0.3">
      <c r="A2" s="115" t="s">
        <v>201</v>
      </c>
      <c r="B2" s="115"/>
      <c r="C2" s="115"/>
      <c r="D2" s="115"/>
      <c r="E2" s="115"/>
      <c r="F2" s="115"/>
    </row>
    <row r="3" spans="1:7" x14ac:dyDescent="0.3">
      <c r="A3" s="92" t="s">
        <v>118</v>
      </c>
      <c r="G3" s="36"/>
    </row>
    <row r="4" spans="1:7" x14ac:dyDescent="0.3">
      <c r="A4" s="117" t="s">
        <v>0</v>
      </c>
      <c r="B4" s="117" t="s">
        <v>3</v>
      </c>
      <c r="C4" s="117" t="s">
        <v>4</v>
      </c>
      <c r="D4" s="3" t="s">
        <v>19</v>
      </c>
      <c r="E4" s="116" t="s">
        <v>2</v>
      </c>
      <c r="F4" s="116"/>
      <c r="G4" s="116"/>
    </row>
    <row r="5" spans="1:7" x14ac:dyDescent="0.3">
      <c r="A5" s="117"/>
      <c r="B5" s="117"/>
      <c r="C5" s="117"/>
      <c r="D5" s="4" t="s">
        <v>21</v>
      </c>
      <c r="E5" s="78" t="s">
        <v>20</v>
      </c>
      <c r="F5" s="78" t="s">
        <v>1</v>
      </c>
      <c r="G5" s="78" t="s">
        <v>71</v>
      </c>
    </row>
    <row r="6" spans="1:7" x14ac:dyDescent="0.3">
      <c r="A6" s="6"/>
      <c r="B6" s="10" t="s">
        <v>127</v>
      </c>
      <c r="C6" s="11"/>
      <c r="D6" s="11"/>
      <c r="E6" s="81"/>
      <c r="F6" s="81"/>
      <c r="G6" s="82"/>
    </row>
    <row r="7" spans="1:7" x14ac:dyDescent="0.3">
      <c r="A7" s="6">
        <v>1</v>
      </c>
      <c r="B7" s="12" t="s">
        <v>167</v>
      </c>
      <c r="C7" s="12" t="s">
        <v>128</v>
      </c>
      <c r="D7" s="38" t="s">
        <v>169</v>
      </c>
      <c r="E7" s="84" t="s">
        <v>171</v>
      </c>
      <c r="F7" s="84" t="s">
        <v>172</v>
      </c>
      <c r="G7" s="84"/>
    </row>
    <row r="8" spans="1:7" x14ac:dyDescent="0.3">
      <c r="A8" s="5">
        <v>2</v>
      </c>
      <c r="B8" s="99" t="s">
        <v>168</v>
      </c>
      <c r="C8" s="14" t="s">
        <v>129</v>
      </c>
      <c r="D8" s="12"/>
      <c r="E8" s="83"/>
      <c r="F8" s="84"/>
      <c r="G8" s="84"/>
    </row>
    <row r="9" spans="1:7" x14ac:dyDescent="0.3">
      <c r="A9" s="7"/>
      <c r="B9" s="100" t="s">
        <v>22</v>
      </c>
      <c r="C9" s="15"/>
      <c r="D9" s="15"/>
      <c r="E9" s="82"/>
      <c r="F9" s="82"/>
      <c r="G9" s="82"/>
    </row>
    <row r="10" spans="1:7" x14ac:dyDescent="0.3">
      <c r="A10" s="7">
        <v>1</v>
      </c>
      <c r="B10" s="79" t="s">
        <v>156</v>
      </c>
      <c r="C10" s="14" t="s">
        <v>132</v>
      </c>
      <c r="D10" s="38" t="s">
        <v>169</v>
      </c>
      <c r="E10" s="84" t="s">
        <v>173</v>
      </c>
      <c r="F10" s="84" t="s">
        <v>173</v>
      </c>
      <c r="G10" s="84"/>
    </row>
    <row r="11" spans="1:7" x14ac:dyDescent="0.3">
      <c r="A11" s="5">
        <v>2</v>
      </c>
      <c r="B11" s="79" t="s">
        <v>157</v>
      </c>
      <c r="C11" s="11" t="s">
        <v>133</v>
      </c>
      <c r="D11" s="11" t="s">
        <v>195</v>
      </c>
      <c r="E11" s="84" t="s">
        <v>174</v>
      </c>
      <c r="F11" s="82" t="s">
        <v>174</v>
      </c>
      <c r="G11" s="86"/>
    </row>
    <row r="12" spans="1:7" x14ac:dyDescent="0.3">
      <c r="A12" s="5">
        <v>3</v>
      </c>
      <c r="B12" s="38" t="s">
        <v>158</v>
      </c>
      <c r="C12" s="96" t="s">
        <v>134</v>
      </c>
      <c r="D12" s="14" t="s">
        <v>170</v>
      </c>
      <c r="E12" s="91" t="s">
        <v>175</v>
      </c>
      <c r="F12" s="84" t="s">
        <v>176</v>
      </c>
      <c r="G12" s="84"/>
    </row>
    <row r="13" spans="1:7" x14ac:dyDescent="0.3">
      <c r="A13" s="7"/>
      <c r="B13" s="90"/>
      <c r="C13" s="87"/>
      <c r="D13" s="12"/>
      <c r="E13" s="95" t="s">
        <v>176</v>
      </c>
      <c r="F13" s="81"/>
      <c r="G13" s="14"/>
    </row>
    <row r="14" spans="1:7" x14ac:dyDescent="0.3">
      <c r="A14" s="5">
        <v>4</v>
      </c>
      <c r="B14" s="98" t="s">
        <v>159</v>
      </c>
      <c r="C14" s="14" t="s">
        <v>135</v>
      </c>
      <c r="D14" s="14" t="s">
        <v>177</v>
      </c>
      <c r="E14" s="91" t="s">
        <v>178</v>
      </c>
      <c r="F14" s="84" t="s">
        <v>178</v>
      </c>
      <c r="G14" s="86"/>
    </row>
    <row r="15" spans="1:7" x14ac:dyDescent="0.3">
      <c r="A15" s="7"/>
      <c r="B15" s="89"/>
      <c r="C15" s="12"/>
      <c r="D15" s="12"/>
      <c r="E15" s="95" t="s">
        <v>179</v>
      </c>
      <c r="F15" s="83"/>
      <c r="G15" s="97"/>
    </row>
    <row r="16" spans="1:7" x14ac:dyDescent="0.3">
      <c r="A16" s="7">
        <v>5</v>
      </c>
      <c r="B16" s="85" t="s">
        <v>165</v>
      </c>
      <c r="C16" s="12" t="s">
        <v>136</v>
      </c>
      <c r="D16" s="12" t="s">
        <v>196</v>
      </c>
      <c r="E16" s="29" t="s">
        <v>197</v>
      </c>
      <c r="F16" s="83" t="s">
        <v>197</v>
      </c>
      <c r="G16" s="84"/>
    </row>
    <row r="17" spans="1:7" x14ac:dyDescent="0.3">
      <c r="A17" s="7">
        <v>6</v>
      </c>
      <c r="B17" s="38" t="s">
        <v>161</v>
      </c>
      <c r="C17" s="12" t="s">
        <v>137</v>
      </c>
      <c r="D17" s="14" t="s">
        <v>180</v>
      </c>
      <c r="E17" s="86" t="s">
        <v>181</v>
      </c>
      <c r="F17" s="84" t="s">
        <v>181</v>
      </c>
      <c r="G17" s="84"/>
    </row>
    <row r="18" spans="1:7" x14ac:dyDescent="0.3">
      <c r="A18" s="13">
        <v>7</v>
      </c>
      <c r="B18" s="1" t="s">
        <v>166</v>
      </c>
      <c r="C18" s="12" t="s">
        <v>138</v>
      </c>
      <c r="D18" s="14" t="s">
        <v>182</v>
      </c>
      <c r="E18" s="86" t="s">
        <v>183</v>
      </c>
      <c r="F18" s="84" t="s">
        <v>184</v>
      </c>
      <c r="G18" s="84"/>
    </row>
    <row r="19" spans="1:7" x14ac:dyDescent="0.3">
      <c r="A19" s="13">
        <v>8</v>
      </c>
      <c r="B19" s="38" t="s">
        <v>163</v>
      </c>
      <c r="C19" s="12" t="s">
        <v>139</v>
      </c>
      <c r="D19" s="14" t="s">
        <v>187</v>
      </c>
      <c r="E19" s="86" t="s">
        <v>185</v>
      </c>
      <c r="F19" s="84" t="s">
        <v>186</v>
      </c>
      <c r="G19" s="84"/>
    </row>
    <row r="20" spans="1:7" x14ac:dyDescent="0.3">
      <c r="A20" s="13">
        <v>9</v>
      </c>
      <c r="B20" s="80" t="s">
        <v>162</v>
      </c>
      <c r="C20" s="12" t="s">
        <v>140</v>
      </c>
      <c r="D20" s="14" t="s">
        <v>188</v>
      </c>
      <c r="E20" s="86" t="s">
        <v>189</v>
      </c>
      <c r="F20" s="84" t="s">
        <v>189</v>
      </c>
      <c r="G20" s="84"/>
    </row>
    <row r="21" spans="1:7" x14ac:dyDescent="0.3">
      <c r="A21" s="13">
        <v>10</v>
      </c>
      <c r="B21" s="79" t="s">
        <v>160</v>
      </c>
      <c r="C21" s="12" t="s">
        <v>141</v>
      </c>
      <c r="D21" s="14" t="s">
        <v>198</v>
      </c>
      <c r="E21" s="86" t="s">
        <v>190</v>
      </c>
      <c r="F21" s="84" t="s">
        <v>191</v>
      </c>
      <c r="G21" s="84"/>
    </row>
    <row r="22" spans="1:7" x14ac:dyDescent="0.3">
      <c r="A22" s="7">
        <v>11</v>
      </c>
      <c r="B22" s="38" t="s">
        <v>164</v>
      </c>
      <c r="C22" s="12" t="s">
        <v>142</v>
      </c>
      <c r="D22" s="14" t="s">
        <v>192</v>
      </c>
      <c r="E22" s="86" t="s">
        <v>193</v>
      </c>
      <c r="F22" s="84" t="s">
        <v>194</v>
      </c>
      <c r="G22" s="84"/>
    </row>
    <row r="24" spans="1:7" x14ac:dyDescent="0.3">
      <c r="B24" s="88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3622047244094491" right="0.23622047244094491" top="0" bottom="0.74803149606299213" header="0.31496062992125984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4"/>
  <sheetViews>
    <sheetView workbookViewId="0">
      <selection activeCell="C26" sqref="C26"/>
    </sheetView>
  </sheetViews>
  <sheetFormatPr defaultRowHeight="18.75" x14ac:dyDescent="0.3"/>
  <cols>
    <col min="1" max="1" width="9.42578125" style="1" customWidth="1"/>
    <col min="2" max="2" width="38.42578125" style="1" customWidth="1"/>
    <col min="3" max="3" width="27.85546875" style="29" customWidth="1"/>
    <col min="4" max="4" width="48.85546875" style="1" customWidth="1"/>
    <col min="5" max="16384" width="9.140625" style="1"/>
  </cols>
  <sheetData>
    <row r="1" spans="1:6" ht="23.25" x14ac:dyDescent="0.35">
      <c r="A1" s="118" t="s">
        <v>115</v>
      </c>
      <c r="B1" s="118"/>
      <c r="C1" s="118"/>
      <c r="D1" s="118"/>
      <c r="E1" s="72"/>
      <c r="F1" s="72"/>
    </row>
    <row r="2" spans="1:6" ht="23.25" x14ac:dyDescent="0.35">
      <c r="A2" s="118" t="s">
        <v>201</v>
      </c>
      <c r="B2" s="118"/>
      <c r="C2" s="118"/>
      <c r="D2" s="118"/>
      <c r="E2" s="72"/>
      <c r="F2" s="72"/>
    </row>
    <row r="3" spans="1:6" ht="21" x14ac:dyDescent="0.35">
      <c r="A3" s="2" t="s">
        <v>119</v>
      </c>
    </row>
    <row r="4" spans="1:6" ht="21" x14ac:dyDescent="0.35">
      <c r="A4" s="2"/>
    </row>
    <row r="5" spans="1:6" x14ac:dyDescent="0.3">
      <c r="A5" s="9" t="s">
        <v>25</v>
      </c>
      <c r="B5" s="9" t="s">
        <v>26</v>
      </c>
      <c r="C5" s="93" t="s">
        <v>43</v>
      </c>
      <c r="D5" s="9" t="s">
        <v>72</v>
      </c>
    </row>
    <row r="6" spans="1:6" x14ac:dyDescent="0.3">
      <c r="A6" s="54">
        <v>1</v>
      </c>
      <c r="B6" s="16" t="s">
        <v>27</v>
      </c>
      <c r="C6" s="13">
        <v>1</v>
      </c>
      <c r="D6" s="14"/>
    </row>
    <row r="7" spans="1:6" x14ac:dyDescent="0.3">
      <c r="A7" s="54">
        <v>2</v>
      </c>
      <c r="B7" s="16" t="s">
        <v>28</v>
      </c>
      <c r="C7" s="13"/>
      <c r="D7" s="14"/>
    </row>
    <row r="8" spans="1:6" x14ac:dyDescent="0.3">
      <c r="A8" s="13"/>
      <c r="B8" s="14" t="s">
        <v>29</v>
      </c>
      <c r="C8" s="13">
        <v>11</v>
      </c>
      <c r="D8" s="37"/>
    </row>
    <row r="9" spans="1:6" x14ac:dyDescent="0.3">
      <c r="A9" s="13"/>
      <c r="B9" s="14" t="s">
        <v>30</v>
      </c>
      <c r="C9" s="13">
        <v>117</v>
      </c>
      <c r="D9" s="37"/>
    </row>
    <row r="10" spans="1:6" x14ac:dyDescent="0.3">
      <c r="A10" s="13"/>
      <c r="B10" s="14" t="s">
        <v>31</v>
      </c>
      <c r="C10" s="13" t="s">
        <v>168</v>
      </c>
      <c r="D10" s="14"/>
    </row>
    <row r="11" spans="1:6" x14ac:dyDescent="0.3">
      <c r="A11" s="13"/>
      <c r="B11" s="14" t="s">
        <v>32</v>
      </c>
      <c r="C11" s="13" t="s">
        <v>168</v>
      </c>
      <c r="D11" s="14"/>
    </row>
    <row r="12" spans="1:6" x14ac:dyDescent="0.3">
      <c r="A12" s="13"/>
      <c r="B12" s="14" t="s">
        <v>155</v>
      </c>
      <c r="C12" s="13">
        <v>5</v>
      </c>
      <c r="D12" s="14"/>
    </row>
    <row r="13" spans="1:6" x14ac:dyDescent="0.3">
      <c r="A13" s="54">
        <v>3</v>
      </c>
      <c r="B13" s="16" t="s">
        <v>154</v>
      </c>
      <c r="C13" s="13"/>
      <c r="D13" s="14"/>
    </row>
    <row r="14" spans="1:6" x14ac:dyDescent="0.3">
      <c r="A14" s="13"/>
      <c r="B14" s="14" t="s">
        <v>33</v>
      </c>
      <c r="C14" s="13">
        <v>5</v>
      </c>
      <c r="D14" s="14"/>
    </row>
    <row r="15" spans="1:6" x14ac:dyDescent="0.3">
      <c r="A15" s="13"/>
      <c r="B15" s="14" t="s">
        <v>44</v>
      </c>
      <c r="C15" s="13">
        <v>5</v>
      </c>
      <c r="D15" s="14"/>
    </row>
    <row r="16" spans="1:6" x14ac:dyDescent="0.3">
      <c r="A16" s="13"/>
      <c r="B16" s="14" t="s">
        <v>34</v>
      </c>
      <c r="C16" s="13">
        <v>5</v>
      </c>
      <c r="D16" s="14"/>
    </row>
    <row r="17" spans="1:4" x14ac:dyDescent="0.3">
      <c r="A17" s="13"/>
      <c r="B17" s="14" t="s">
        <v>35</v>
      </c>
      <c r="C17" s="13">
        <v>5</v>
      </c>
      <c r="D17" s="14"/>
    </row>
    <row r="18" spans="1:4" x14ac:dyDescent="0.3">
      <c r="A18" s="54">
        <v>4</v>
      </c>
      <c r="B18" s="16" t="s">
        <v>36</v>
      </c>
      <c r="C18" s="13"/>
      <c r="D18" s="14"/>
    </row>
    <row r="19" spans="1:4" x14ac:dyDescent="0.3">
      <c r="A19" s="13"/>
      <c r="B19" s="14" t="s">
        <v>38</v>
      </c>
      <c r="C19" s="13">
        <v>1</v>
      </c>
      <c r="D19" s="37"/>
    </row>
    <row r="20" spans="1:4" x14ac:dyDescent="0.3">
      <c r="A20" s="13"/>
      <c r="B20" s="14" t="s">
        <v>39</v>
      </c>
      <c r="C20" s="13">
        <v>11</v>
      </c>
      <c r="D20" s="37"/>
    </row>
    <row r="21" spans="1:4" x14ac:dyDescent="0.3">
      <c r="A21" s="13"/>
      <c r="B21" s="14" t="s">
        <v>40</v>
      </c>
      <c r="C21" s="13">
        <v>1</v>
      </c>
      <c r="D21" s="14"/>
    </row>
    <row r="22" spans="1:4" x14ac:dyDescent="0.3">
      <c r="A22" s="13"/>
      <c r="B22" s="14" t="s">
        <v>66</v>
      </c>
      <c r="C22" s="13" t="s">
        <v>168</v>
      </c>
      <c r="D22" s="14"/>
    </row>
    <row r="23" spans="1:4" x14ac:dyDescent="0.3">
      <c r="A23" s="13"/>
      <c r="B23" s="14" t="s">
        <v>41</v>
      </c>
      <c r="C23" s="13">
        <v>1</v>
      </c>
      <c r="D23" s="14"/>
    </row>
    <row r="24" spans="1:4" x14ac:dyDescent="0.3">
      <c r="A24" s="13"/>
      <c r="B24" s="14" t="s">
        <v>42</v>
      </c>
      <c r="C24" s="13" t="s">
        <v>168</v>
      </c>
      <c r="D24" s="14"/>
    </row>
  </sheetData>
  <mergeCells count="2">
    <mergeCell ref="A1:D1"/>
    <mergeCell ref="A2:D2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D154"/>
  <sheetViews>
    <sheetView view="pageLayout" workbookViewId="0">
      <selection activeCell="Q13" sqref="Q13"/>
    </sheetView>
  </sheetViews>
  <sheetFormatPr defaultRowHeight="21" x14ac:dyDescent="0.35"/>
  <cols>
    <col min="1" max="1" width="4.28515625" style="8" customWidth="1"/>
    <col min="2" max="2" width="24.42578125" style="8" customWidth="1"/>
    <col min="3" max="3" width="4.42578125" style="8" customWidth="1"/>
    <col min="4" max="4" width="4.28515625" style="8" customWidth="1"/>
    <col min="5" max="5" width="5" style="8" customWidth="1"/>
    <col min="6" max="6" width="4" style="8" customWidth="1"/>
    <col min="7" max="10" width="5" style="8" customWidth="1"/>
    <col min="11" max="11" width="5.140625" style="8" bestFit="1" customWidth="1"/>
    <col min="12" max="13" width="4.85546875" style="8" customWidth="1"/>
    <col min="14" max="14" width="4.57031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7109375" style="8" customWidth="1"/>
    <col min="22" max="22" width="5" style="8" customWidth="1"/>
    <col min="23" max="23" width="4.5703125" style="8" customWidth="1"/>
    <col min="24" max="24" width="5.28515625" style="8" customWidth="1"/>
    <col min="25" max="25" width="5.140625" style="8" customWidth="1"/>
    <col min="26" max="26" width="3.42578125" style="8" customWidth="1"/>
    <col min="27" max="29" width="5" style="8" customWidth="1"/>
    <col min="30" max="30" width="6.42578125" style="8" customWidth="1"/>
    <col min="31" max="16384" width="9.140625" style="8"/>
  </cols>
  <sheetData>
    <row r="1" spans="1:30" s="1" customFormat="1" ht="23.25" x14ac:dyDescent="0.35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30" s="1" customFormat="1" ht="23.25" x14ac:dyDescent="0.35">
      <c r="A2" s="118" t="s">
        <v>201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4" spans="1:30" x14ac:dyDescent="0.35">
      <c r="A4" s="2" t="s">
        <v>120</v>
      </c>
    </row>
    <row r="5" spans="1:30" ht="11.25" customHeight="1" x14ac:dyDescent="0.3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0" ht="24" customHeight="1" x14ac:dyDescent="0.35">
      <c r="A6" s="117" t="s">
        <v>0</v>
      </c>
      <c r="B6" s="124" t="s">
        <v>23</v>
      </c>
      <c r="C6" s="121" t="s">
        <v>4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3"/>
    </row>
    <row r="7" spans="1:30" ht="25.5" customHeight="1" x14ac:dyDescent="0.35">
      <c r="A7" s="117"/>
      <c r="B7" s="125"/>
      <c r="C7" s="128" t="s">
        <v>73</v>
      </c>
      <c r="D7" s="128"/>
      <c r="E7" s="129"/>
      <c r="F7" s="117" t="s">
        <v>6</v>
      </c>
      <c r="G7" s="117"/>
      <c r="H7" s="117"/>
      <c r="I7" s="127" t="s">
        <v>74</v>
      </c>
      <c r="J7" s="128"/>
      <c r="K7" s="129"/>
      <c r="L7" s="130" t="s">
        <v>75</v>
      </c>
      <c r="M7" s="131"/>
      <c r="N7" s="132"/>
      <c r="O7" s="117" t="s">
        <v>7</v>
      </c>
      <c r="P7" s="117"/>
      <c r="Q7" s="117"/>
      <c r="R7" s="117" t="s">
        <v>8</v>
      </c>
      <c r="S7" s="117"/>
      <c r="T7" s="117"/>
      <c r="U7" s="117" t="s">
        <v>9</v>
      </c>
      <c r="V7" s="117"/>
      <c r="W7" s="117"/>
      <c r="X7" s="117" t="s">
        <v>10</v>
      </c>
      <c r="Y7" s="117"/>
      <c r="Z7" s="117"/>
      <c r="AA7" s="117" t="s">
        <v>11</v>
      </c>
      <c r="AB7" s="117"/>
      <c r="AC7" s="117"/>
      <c r="AD7" s="119" t="s">
        <v>5</v>
      </c>
    </row>
    <row r="8" spans="1:30" ht="25.5" customHeight="1" x14ac:dyDescent="0.35">
      <c r="A8" s="117"/>
      <c r="B8" s="126"/>
      <c r="C8" s="32" t="s">
        <v>12</v>
      </c>
      <c r="D8" s="32" t="s">
        <v>13</v>
      </c>
      <c r="E8" s="32" t="s">
        <v>17</v>
      </c>
      <c r="F8" s="32" t="s">
        <v>12</v>
      </c>
      <c r="G8" s="32" t="s">
        <v>13</v>
      </c>
      <c r="H8" s="32" t="s">
        <v>17</v>
      </c>
      <c r="I8" s="32" t="s">
        <v>12</v>
      </c>
      <c r="J8" s="32" t="s">
        <v>13</v>
      </c>
      <c r="K8" s="32" t="s">
        <v>17</v>
      </c>
      <c r="L8" s="32" t="s">
        <v>12</v>
      </c>
      <c r="M8" s="32" t="s">
        <v>13</v>
      </c>
      <c r="N8" s="32" t="s">
        <v>17</v>
      </c>
      <c r="O8" s="32" t="s">
        <v>12</v>
      </c>
      <c r="P8" s="32" t="s">
        <v>13</v>
      </c>
      <c r="Q8" s="32" t="s">
        <v>17</v>
      </c>
      <c r="R8" s="32" t="s">
        <v>12</v>
      </c>
      <c r="S8" s="32" t="s">
        <v>13</v>
      </c>
      <c r="T8" s="32" t="s">
        <v>17</v>
      </c>
      <c r="U8" s="32" t="s">
        <v>12</v>
      </c>
      <c r="V8" s="32" t="s">
        <v>13</v>
      </c>
      <c r="W8" s="32" t="s">
        <v>17</v>
      </c>
      <c r="X8" s="32" t="s">
        <v>12</v>
      </c>
      <c r="Y8" s="32" t="s">
        <v>13</v>
      </c>
      <c r="Z8" s="32" t="s">
        <v>17</v>
      </c>
      <c r="AA8" s="32" t="s">
        <v>12</v>
      </c>
      <c r="AB8" s="32" t="s">
        <v>13</v>
      </c>
      <c r="AC8" s="32" t="s">
        <v>17</v>
      </c>
      <c r="AD8" s="120"/>
    </row>
    <row r="9" spans="1:30" s="17" customFormat="1" ht="21.75" customHeight="1" x14ac:dyDescent="0.35">
      <c r="A9" s="6">
        <v>1</v>
      </c>
      <c r="B9" s="7" t="s">
        <v>130</v>
      </c>
      <c r="C9" s="18">
        <v>1</v>
      </c>
      <c r="D9" s="18" t="s">
        <v>168</v>
      </c>
      <c r="E9" s="18">
        <v>1</v>
      </c>
      <c r="F9" s="101" t="s">
        <v>168</v>
      </c>
      <c r="G9" s="101" t="s">
        <v>168</v>
      </c>
      <c r="H9" s="101" t="s">
        <v>168</v>
      </c>
      <c r="I9" s="101" t="s">
        <v>168</v>
      </c>
      <c r="J9" s="101">
        <v>3</v>
      </c>
      <c r="K9" s="101">
        <v>3</v>
      </c>
      <c r="L9" s="18" t="s">
        <v>168</v>
      </c>
      <c r="M9" s="18" t="s">
        <v>168</v>
      </c>
      <c r="N9" s="18" t="s">
        <v>168</v>
      </c>
      <c r="O9" s="18" t="s">
        <v>168</v>
      </c>
      <c r="P9" s="18" t="s">
        <v>168</v>
      </c>
      <c r="Q9" s="18" t="s">
        <v>168</v>
      </c>
      <c r="R9" s="18">
        <v>5</v>
      </c>
      <c r="S9" s="18">
        <v>11</v>
      </c>
      <c r="T9" s="18">
        <v>16</v>
      </c>
      <c r="U9" s="18" t="s">
        <v>168</v>
      </c>
      <c r="V9" s="18" t="s">
        <v>168</v>
      </c>
      <c r="W9" s="18" t="s">
        <v>168</v>
      </c>
      <c r="X9" s="18">
        <v>1</v>
      </c>
      <c r="Y9" s="18" t="s">
        <v>168</v>
      </c>
      <c r="Z9" s="18">
        <v>1</v>
      </c>
      <c r="AA9" s="18">
        <v>10</v>
      </c>
      <c r="AB9" s="94">
        <v>3</v>
      </c>
      <c r="AC9" s="94"/>
      <c r="AD9" s="103">
        <f>SUM(C9:AC9)</f>
        <v>55</v>
      </c>
    </row>
    <row r="10" spans="1:30" ht="21.75" customHeight="1" x14ac:dyDescent="0.35">
      <c r="A10" s="13">
        <v>2</v>
      </c>
      <c r="B10" s="38" t="s">
        <v>143</v>
      </c>
      <c r="C10" s="20"/>
      <c r="D10" s="20"/>
      <c r="E10" s="20"/>
      <c r="F10" s="101"/>
      <c r="G10" s="101"/>
      <c r="H10" s="101"/>
      <c r="I10" s="101"/>
      <c r="J10" s="101"/>
      <c r="K10" s="10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8"/>
      <c r="AB10" s="40"/>
      <c r="AC10" s="40"/>
      <c r="AD10" s="40"/>
    </row>
    <row r="11" spans="1:30" ht="21.75" customHeight="1" x14ac:dyDescent="0.35">
      <c r="A11" s="6">
        <v>3</v>
      </c>
      <c r="B11" s="38" t="s">
        <v>144</v>
      </c>
      <c r="C11" s="20"/>
      <c r="D11" s="20"/>
      <c r="E11" s="20"/>
      <c r="F11" s="39"/>
      <c r="G11" s="39"/>
      <c r="H11" s="39"/>
      <c r="I11" s="39"/>
      <c r="J11" s="39"/>
      <c r="K11" s="3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8"/>
      <c r="AB11" s="40"/>
      <c r="AC11" s="40"/>
      <c r="AD11" s="40"/>
    </row>
    <row r="12" spans="1:30" ht="21.75" customHeight="1" x14ac:dyDescent="0.35">
      <c r="A12" s="13">
        <v>4</v>
      </c>
      <c r="B12" s="38" t="s">
        <v>145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8"/>
      <c r="AB12" s="40"/>
      <c r="AC12" s="40"/>
      <c r="AD12" s="40"/>
    </row>
    <row r="13" spans="1:30" ht="21.75" customHeight="1" x14ac:dyDescent="0.35">
      <c r="A13" s="6">
        <v>5</v>
      </c>
      <c r="B13" s="38" t="s">
        <v>146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8"/>
      <c r="AB13" s="40"/>
      <c r="AC13" s="40"/>
      <c r="AD13" s="40"/>
    </row>
    <row r="14" spans="1:30" ht="21.75" customHeight="1" x14ac:dyDescent="0.35">
      <c r="A14" s="13">
        <v>6</v>
      </c>
      <c r="B14" s="38" t="s">
        <v>147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40"/>
      <c r="AC14" s="40"/>
      <c r="AD14" s="40"/>
    </row>
    <row r="15" spans="1:30" ht="21.75" customHeight="1" x14ac:dyDescent="0.35">
      <c r="A15" s="6">
        <v>7</v>
      </c>
      <c r="B15" s="38" t="s">
        <v>148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40"/>
      <c r="AC15" s="40"/>
      <c r="AD15" s="40"/>
    </row>
    <row r="16" spans="1:30" ht="21.75" customHeight="1" x14ac:dyDescent="0.35">
      <c r="A16" s="13">
        <v>8</v>
      </c>
      <c r="B16" s="38" t="s">
        <v>149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8"/>
      <c r="AB16" s="40"/>
      <c r="AC16" s="40"/>
      <c r="AD16" s="40"/>
    </row>
    <row r="17" spans="1:30" ht="21.75" customHeight="1" x14ac:dyDescent="0.35">
      <c r="A17" s="6">
        <v>9</v>
      </c>
      <c r="B17" s="38" t="s">
        <v>150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8"/>
      <c r="AB17" s="40"/>
      <c r="AC17" s="40"/>
      <c r="AD17" s="40"/>
    </row>
    <row r="18" spans="1:30" ht="21.75" customHeight="1" x14ac:dyDescent="0.35">
      <c r="A18" s="13">
        <v>10</v>
      </c>
      <c r="B18" s="38" t="s">
        <v>151</v>
      </c>
      <c r="C18" s="20">
        <v>1</v>
      </c>
      <c r="D18" s="20" t="s">
        <v>199</v>
      </c>
      <c r="E18" s="20">
        <v>1</v>
      </c>
      <c r="F18" s="20" t="s">
        <v>199</v>
      </c>
      <c r="G18" s="20">
        <v>1</v>
      </c>
      <c r="H18" s="20">
        <v>1</v>
      </c>
      <c r="I18" s="20" t="s">
        <v>199</v>
      </c>
      <c r="J18" s="20" t="s">
        <v>199</v>
      </c>
      <c r="K18" s="20" t="s">
        <v>199</v>
      </c>
      <c r="L18" s="20" t="s">
        <v>199</v>
      </c>
      <c r="M18" s="20" t="s">
        <v>199</v>
      </c>
      <c r="N18" s="104" t="s">
        <v>199</v>
      </c>
      <c r="O18" s="104" t="s">
        <v>199</v>
      </c>
      <c r="P18" s="104" t="s">
        <v>199</v>
      </c>
      <c r="Q18" s="104" t="s">
        <v>199</v>
      </c>
      <c r="R18" s="20" t="s">
        <v>199</v>
      </c>
      <c r="S18" s="20">
        <v>5</v>
      </c>
      <c r="T18" s="20">
        <v>5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105">
        <v>0</v>
      </c>
      <c r="AA18" s="18">
        <v>2</v>
      </c>
      <c r="AB18" s="40">
        <v>5</v>
      </c>
      <c r="AC18" s="40">
        <v>7</v>
      </c>
      <c r="AD18" s="106">
        <f>E18+H18+T18+AC18</f>
        <v>14</v>
      </c>
    </row>
    <row r="19" spans="1:30" ht="21.75" customHeight="1" x14ac:dyDescent="0.35">
      <c r="A19" s="6">
        <v>11</v>
      </c>
      <c r="B19" s="38" t="s">
        <v>152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8"/>
      <c r="AB19" s="40"/>
      <c r="AC19" s="40"/>
      <c r="AD19" s="40"/>
    </row>
    <row r="20" spans="1:30" ht="21.75" customHeight="1" x14ac:dyDescent="0.35">
      <c r="A20" s="13">
        <v>12</v>
      </c>
      <c r="B20" s="38" t="s">
        <v>153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8"/>
      <c r="AB20" s="40"/>
      <c r="AC20" s="40"/>
      <c r="AD20" s="40"/>
    </row>
    <row r="21" spans="1:30" ht="21.75" customHeight="1" x14ac:dyDescent="0.35">
      <c r="A21" s="7"/>
      <c r="B21" s="9" t="s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8"/>
      <c r="AB21" s="40"/>
      <c r="AC21" s="40"/>
      <c r="AD21" s="40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202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W1"/>
    <mergeCell ref="A2:V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0" firstPageNumber="18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="110" zoomScaleNormal="90" zoomScalePageLayoutView="110" workbookViewId="0">
      <selection activeCell="K22" sqref="K22"/>
    </sheetView>
  </sheetViews>
  <sheetFormatPr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0" width="5.7109375" style="8" customWidth="1"/>
    <col min="11" max="11" width="6.28515625" style="8" customWidth="1"/>
    <col min="12" max="12" width="5.85546875" style="8" customWidth="1"/>
    <col min="13" max="13" width="6" style="8" customWidth="1"/>
    <col min="14" max="14" width="10.1406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72"/>
      <c r="V1" s="72"/>
      <c r="W1" s="72"/>
    </row>
    <row r="2" spans="1:23" s="1" customFormat="1" ht="23.25" x14ac:dyDescent="0.35">
      <c r="A2" s="118" t="s">
        <v>201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72"/>
    </row>
    <row r="3" spans="1:23" ht="28.5" customHeight="1" x14ac:dyDescent="0.35">
      <c r="A3" s="2" t="s">
        <v>121</v>
      </c>
    </row>
    <row r="4" spans="1:23" ht="24" customHeight="1" x14ac:dyDescent="0.35">
      <c r="A4" s="2" t="s">
        <v>116</v>
      </c>
    </row>
    <row r="5" spans="1:23" ht="5.25" customHeight="1" x14ac:dyDescent="0.35">
      <c r="B5" s="17"/>
      <c r="C5" s="17"/>
      <c r="D5" s="17"/>
    </row>
    <row r="6" spans="1:23" x14ac:dyDescent="0.35">
      <c r="A6" s="117" t="s">
        <v>0</v>
      </c>
      <c r="B6" s="135" t="s">
        <v>70</v>
      </c>
      <c r="C6" s="121" t="s">
        <v>24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U6" s="137" t="s">
        <v>5</v>
      </c>
    </row>
    <row r="7" spans="1:23" x14ac:dyDescent="0.35">
      <c r="A7" s="117"/>
      <c r="B7" s="136"/>
      <c r="C7" s="116" t="s">
        <v>14</v>
      </c>
      <c r="D7" s="116"/>
      <c r="E7" s="116"/>
      <c r="F7" s="116" t="s">
        <v>15</v>
      </c>
      <c r="G7" s="116"/>
      <c r="H7" s="116"/>
      <c r="I7" s="116" t="s">
        <v>16</v>
      </c>
      <c r="J7" s="116"/>
      <c r="K7" s="116"/>
      <c r="L7" s="140" t="s">
        <v>117</v>
      </c>
      <c r="M7" s="140"/>
      <c r="N7" s="140"/>
      <c r="O7" s="116" t="s">
        <v>18</v>
      </c>
      <c r="P7" s="116"/>
      <c r="Q7" s="116"/>
      <c r="R7" s="116" t="s">
        <v>76</v>
      </c>
      <c r="S7" s="116"/>
      <c r="T7" s="116"/>
      <c r="U7" s="138"/>
    </row>
    <row r="8" spans="1:23" x14ac:dyDescent="0.35">
      <c r="A8" s="117"/>
      <c r="B8" s="136"/>
      <c r="C8" s="21" t="s">
        <v>12</v>
      </c>
      <c r="D8" s="21" t="s">
        <v>13</v>
      </c>
      <c r="E8" s="9" t="s">
        <v>17</v>
      </c>
      <c r="F8" s="21" t="s">
        <v>12</v>
      </c>
      <c r="G8" s="21" t="s">
        <v>13</v>
      </c>
      <c r="H8" s="9" t="s">
        <v>17</v>
      </c>
      <c r="I8" s="21" t="s">
        <v>12</v>
      </c>
      <c r="J8" s="21" t="s">
        <v>13</v>
      </c>
      <c r="K8" s="9" t="s">
        <v>17</v>
      </c>
      <c r="L8" s="21" t="s">
        <v>12</v>
      </c>
      <c r="M8" s="21" t="s">
        <v>13</v>
      </c>
      <c r="N8" s="9" t="s">
        <v>17</v>
      </c>
      <c r="O8" s="21" t="s">
        <v>12</v>
      </c>
      <c r="P8" s="21" t="s">
        <v>13</v>
      </c>
      <c r="Q8" s="9" t="s">
        <v>17</v>
      </c>
      <c r="R8" s="32" t="s">
        <v>12</v>
      </c>
      <c r="S8" s="32" t="s">
        <v>13</v>
      </c>
      <c r="T8" s="33" t="s">
        <v>17</v>
      </c>
      <c r="U8" s="139"/>
    </row>
    <row r="9" spans="1:23" x14ac:dyDescent="0.35">
      <c r="A9" s="22">
        <v>1</v>
      </c>
      <c r="B9" s="38" t="s">
        <v>143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</row>
    <row r="10" spans="1:23" x14ac:dyDescent="0.35">
      <c r="A10" s="22">
        <v>2</v>
      </c>
      <c r="B10" s="38" t="s">
        <v>144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</row>
    <row r="11" spans="1:23" x14ac:dyDescent="0.35">
      <c r="A11" s="22">
        <v>3</v>
      </c>
      <c r="B11" s="38" t="s">
        <v>145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</row>
    <row r="12" spans="1:23" x14ac:dyDescent="0.35">
      <c r="A12" s="22">
        <v>4</v>
      </c>
      <c r="B12" s="38" t="s">
        <v>146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</row>
    <row r="13" spans="1:23" x14ac:dyDescent="0.35">
      <c r="A13" s="22">
        <v>5</v>
      </c>
      <c r="B13" s="38" t="s">
        <v>147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</row>
    <row r="14" spans="1:23" x14ac:dyDescent="0.35">
      <c r="A14" s="22">
        <v>6</v>
      </c>
      <c r="B14" s="38" t="s">
        <v>148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</row>
    <row r="15" spans="1:23" x14ac:dyDescent="0.35">
      <c r="A15" s="22">
        <v>7</v>
      </c>
      <c r="B15" s="38" t="s">
        <v>149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</row>
    <row r="16" spans="1:23" x14ac:dyDescent="0.35">
      <c r="A16" s="22">
        <v>8</v>
      </c>
      <c r="B16" s="38" t="s">
        <v>150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</row>
    <row r="17" spans="1:21" x14ac:dyDescent="0.35">
      <c r="A17" s="22">
        <v>9</v>
      </c>
      <c r="B17" s="38" t="s">
        <v>151</v>
      </c>
      <c r="C17" s="23">
        <v>21</v>
      </c>
      <c r="D17" s="23">
        <v>138</v>
      </c>
      <c r="E17" s="24">
        <v>159</v>
      </c>
      <c r="F17" s="23">
        <v>156</v>
      </c>
      <c r="G17" s="23">
        <v>105</v>
      </c>
      <c r="H17" s="24">
        <v>261</v>
      </c>
      <c r="I17" s="23">
        <v>172</v>
      </c>
      <c r="J17" s="23">
        <v>164</v>
      </c>
      <c r="K17" s="24">
        <v>336</v>
      </c>
      <c r="L17" s="23">
        <v>0</v>
      </c>
      <c r="M17" s="23">
        <v>0</v>
      </c>
      <c r="N17" s="24">
        <v>0</v>
      </c>
      <c r="O17" s="23">
        <v>0</v>
      </c>
      <c r="P17" s="23">
        <v>0</v>
      </c>
      <c r="Q17" s="24">
        <v>0</v>
      </c>
      <c r="R17" s="23">
        <v>0</v>
      </c>
      <c r="S17" s="23">
        <v>0</v>
      </c>
      <c r="T17" s="24">
        <v>0</v>
      </c>
      <c r="U17" s="24">
        <f>E17+H17+K17</f>
        <v>756</v>
      </c>
    </row>
    <row r="18" spans="1:21" x14ac:dyDescent="0.35">
      <c r="A18" s="22">
        <v>10</v>
      </c>
      <c r="B18" s="38" t="s">
        <v>152</v>
      </c>
      <c r="C18" s="23"/>
      <c r="D18" s="23"/>
      <c r="E18" s="24"/>
      <c r="F18" s="23"/>
      <c r="G18" s="23"/>
      <c r="H18" s="24"/>
      <c r="I18" s="24"/>
      <c r="J18" s="24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4"/>
    </row>
    <row r="19" spans="1:21" x14ac:dyDescent="0.35">
      <c r="A19" s="22">
        <v>11</v>
      </c>
      <c r="B19" s="38" t="s">
        <v>153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</row>
    <row r="20" spans="1:21" x14ac:dyDescent="0.35">
      <c r="A20" s="133" t="s">
        <v>5</v>
      </c>
      <c r="B20" s="13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9" customHeight="1" x14ac:dyDescent="0.35"/>
    <row r="22" spans="1:21" x14ac:dyDescent="0.35">
      <c r="A22" s="2" t="s">
        <v>200</v>
      </c>
    </row>
    <row r="23" spans="1:21" x14ac:dyDescent="0.35">
      <c r="B23" s="8" t="s">
        <v>203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5" right="0.25" top="0.75" bottom="0.75" header="0.3" footer="0.3"/>
  <pageSetup paperSize="9" scale="95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</sheetPr>
  <dimension ref="A1:AV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82" sqref="G82"/>
    </sheetView>
  </sheetViews>
  <sheetFormatPr defaultRowHeight="21" x14ac:dyDescent="0.35"/>
  <cols>
    <col min="1" max="1" width="6.140625" style="8" customWidth="1"/>
    <col min="2" max="2" width="28.28515625" style="8" customWidth="1"/>
    <col min="3" max="47" width="5.140625" style="8" customWidth="1"/>
    <col min="48" max="48" width="6.7109375" style="8" customWidth="1"/>
    <col min="49" max="16384" width="9.140625" style="8"/>
  </cols>
  <sheetData>
    <row r="1" spans="1:48" ht="28.5" customHeight="1" x14ac:dyDescent="0.35">
      <c r="A1" s="2" t="s">
        <v>121</v>
      </c>
    </row>
    <row r="2" spans="1:48" ht="24" customHeight="1" x14ac:dyDescent="0.35">
      <c r="A2" s="2" t="s">
        <v>204</v>
      </c>
    </row>
    <row r="3" spans="1:48" ht="5.25" customHeight="1" x14ac:dyDescent="0.35">
      <c r="B3" s="17"/>
      <c r="C3" s="17"/>
      <c r="D3" s="17"/>
    </row>
    <row r="4" spans="1:48" ht="23.25" customHeight="1" x14ac:dyDescent="0.35">
      <c r="A4" s="117" t="s">
        <v>0</v>
      </c>
      <c r="B4" s="135" t="s">
        <v>70</v>
      </c>
      <c r="C4" s="121" t="s">
        <v>80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3"/>
      <c r="AV4" s="141" t="s">
        <v>17</v>
      </c>
    </row>
    <row r="5" spans="1:48" x14ac:dyDescent="0.35">
      <c r="A5" s="117"/>
      <c r="B5" s="136"/>
      <c r="C5" s="32">
        <v>15</v>
      </c>
      <c r="D5" s="32">
        <v>16</v>
      </c>
      <c r="E5" s="32">
        <v>17</v>
      </c>
      <c r="F5" s="32">
        <v>18</v>
      </c>
      <c r="G5" s="32">
        <v>19</v>
      </c>
      <c r="H5" s="32">
        <v>20</v>
      </c>
      <c r="I5" s="32">
        <v>21</v>
      </c>
      <c r="J5" s="32">
        <v>22</v>
      </c>
      <c r="K5" s="32">
        <v>23</v>
      </c>
      <c r="L5" s="32">
        <v>24</v>
      </c>
      <c r="M5" s="32">
        <v>25</v>
      </c>
      <c r="N5" s="32">
        <v>26</v>
      </c>
      <c r="O5" s="32">
        <v>27</v>
      </c>
      <c r="P5" s="32">
        <v>28</v>
      </c>
      <c r="Q5" s="32">
        <v>29</v>
      </c>
      <c r="R5" s="32">
        <v>30</v>
      </c>
      <c r="S5" s="32">
        <v>31</v>
      </c>
      <c r="T5" s="32">
        <v>32</v>
      </c>
      <c r="U5" s="32">
        <v>33</v>
      </c>
      <c r="V5" s="32">
        <v>34</v>
      </c>
      <c r="W5" s="32">
        <v>35</v>
      </c>
      <c r="X5" s="32">
        <v>36</v>
      </c>
      <c r="Y5" s="32">
        <v>37</v>
      </c>
      <c r="Z5" s="32">
        <v>38</v>
      </c>
      <c r="AA5" s="32">
        <v>39</v>
      </c>
      <c r="AB5" s="32">
        <v>40</v>
      </c>
      <c r="AC5" s="32">
        <v>41</v>
      </c>
      <c r="AD5" s="32">
        <v>42</v>
      </c>
      <c r="AE5" s="32">
        <v>43</v>
      </c>
      <c r="AF5" s="32">
        <v>44</v>
      </c>
      <c r="AG5" s="32">
        <v>45</v>
      </c>
      <c r="AH5" s="32">
        <v>46</v>
      </c>
      <c r="AI5" s="32">
        <v>47</v>
      </c>
      <c r="AJ5" s="32">
        <v>48</v>
      </c>
      <c r="AK5" s="32">
        <v>49</v>
      </c>
      <c r="AL5" s="32">
        <v>50</v>
      </c>
      <c r="AM5" s="32">
        <v>51</v>
      </c>
      <c r="AN5" s="32">
        <v>52</v>
      </c>
      <c r="AO5" s="32">
        <v>53</v>
      </c>
      <c r="AP5" s="32">
        <v>54</v>
      </c>
      <c r="AQ5" s="32">
        <v>55</v>
      </c>
      <c r="AR5" s="32">
        <v>56</v>
      </c>
      <c r="AS5" s="32">
        <v>57</v>
      </c>
      <c r="AT5" s="32">
        <v>58</v>
      </c>
      <c r="AU5" s="32">
        <v>59</v>
      </c>
      <c r="AV5" s="141"/>
    </row>
    <row r="6" spans="1:48" x14ac:dyDescent="0.35">
      <c r="A6" s="41"/>
      <c r="B6" s="34" t="s">
        <v>77</v>
      </c>
      <c r="C6" s="111"/>
      <c r="D6" s="111"/>
      <c r="E6" s="112"/>
      <c r="F6" s="111"/>
      <c r="G6" s="111"/>
      <c r="H6" s="112"/>
      <c r="I6" s="111"/>
      <c r="J6" s="111"/>
      <c r="K6" s="112"/>
      <c r="L6" s="111"/>
      <c r="M6" s="111"/>
      <c r="N6" s="112"/>
      <c r="O6" s="111"/>
      <c r="P6" s="111"/>
      <c r="Q6" s="112"/>
      <c r="R6" s="111"/>
      <c r="S6" s="111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40"/>
    </row>
    <row r="7" spans="1:48" hidden="1" x14ac:dyDescent="0.35">
      <c r="A7" s="22">
        <v>1</v>
      </c>
      <c r="B7" s="38" t="s">
        <v>143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40"/>
    </row>
    <row r="8" spans="1:48" hidden="1" x14ac:dyDescent="0.35">
      <c r="A8" s="22">
        <v>2</v>
      </c>
      <c r="B8" s="38" t="s">
        <v>144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40"/>
    </row>
    <row r="9" spans="1:48" hidden="1" x14ac:dyDescent="0.35">
      <c r="A9" s="22">
        <v>3</v>
      </c>
      <c r="B9" s="38" t="s">
        <v>145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40"/>
    </row>
    <row r="10" spans="1:48" hidden="1" x14ac:dyDescent="0.35">
      <c r="A10" s="22">
        <v>4</v>
      </c>
      <c r="B10" s="38" t="s">
        <v>146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40"/>
    </row>
    <row r="11" spans="1:48" hidden="1" x14ac:dyDescent="0.35">
      <c r="A11" s="22">
        <v>5</v>
      </c>
      <c r="B11" s="38" t="s">
        <v>147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40"/>
    </row>
    <row r="12" spans="1:48" hidden="1" x14ac:dyDescent="0.35">
      <c r="A12" s="22">
        <v>6</v>
      </c>
      <c r="B12" s="38" t="s">
        <v>148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40"/>
    </row>
    <row r="13" spans="1:48" hidden="1" x14ac:dyDescent="0.35">
      <c r="A13" s="22">
        <v>7</v>
      </c>
      <c r="B13" s="38" t="s">
        <v>149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40"/>
    </row>
    <row r="14" spans="1:48" hidden="1" x14ac:dyDescent="0.35">
      <c r="A14" s="22">
        <v>8</v>
      </c>
      <c r="B14" s="38" t="s">
        <v>150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0"/>
    </row>
    <row r="15" spans="1:48" x14ac:dyDescent="0.35">
      <c r="A15" s="22">
        <v>1</v>
      </c>
      <c r="B15" s="38" t="s">
        <v>151</v>
      </c>
      <c r="C15" s="18">
        <v>2</v>
      </c>
      <c r="D15" s="18">
        <v>3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3</v>
      </c>
      <c r="AH15" s="18">
        <v>1</v>
      </c>
      <c r="AI15" s="18">
        <v>1</v>
      </c>
      <c r="AJ15" s="18">
        <v>0</v>
      </c>
      <c r="AK15" s="18">
        <v>2</v>
      </c>
      <c r="AL15" s="18">
        <v>4</v>
      </c>
      <c r="AM15" s="18">
        <v>5</v>
      </c>
      <c r="AN15" s="18">
        <v>6</v>
      </c>
      <c r="AO15" s="18">
        <v>7</v>
      </c>
      <c r="AP15" s="18">
        <v>9</v>
      </c>
      <c r="AQ15" s="18">
        <v>4</v>
      </c>
      <c r="AR15" s="18">
        <v>4</v>
      </c>
      <c r="AS15" s="18">
        <v>8</v>
      </c>
      <c r="AT15" s="18">
        <v>4</v>
      </c>
      <c r="AU15" s="18">
        <v>5</v>
      </c>
      <c r="AV15" s="108">
        <f>SUM(C15:AU15)</f>
        <v>70</v>
      </c>
    </row>
    <row r="16" spans="1:48" hidden="1" x14ac:dyDescent="0.35">
      <c r="A16" s="22">
        <v>10</v>
      </c>
      <c r="B16" s="38" t="s">
        <v>152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40"/>
    </row>
    <row r="17" spans="1:48" hidden="1" x14ac:dyDescent="0.35">
      <c r="A17" s="22">
        <v>11</v>
      </c>
      <c r="B17" s="38" t="s">
        <v>153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40"/>
    </row>
    <row r="18" spans="1:48" x14ac:dyDescent="0.35">
      <c r="A18" s="42"/>
      <c r="B18" s="34" t="s">
        <v>78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0"/>
    </row>
    <row r="19" spans="1:48" hidden="1" x14ac:dyDescent="0.35">
      <c r="A19" s="22">
        <v>1</v>
      </c>
      <c r="B19" s="38" t="s">
        <v>143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40"/>
    </row>
    <row r="20" spans="1:48" hidden="1" x14ac:dyDescent="0.35">
      <c r="A20" s="22">
        <v>2</v>
      </c>
      <c r="B20" s="38" t="s">
        <v>144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40"/>
    </row>
    <row r="21" spans="1:48" hidden="1" x14ac:dyDescent="0.35">
      <c r="A21" s="22">
        <v>3</v>
      </c>
      <c r="B21" s="38" t="s">
        <v>145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40"/>
    </row>
    <row r="22" spans="1:48" hidden="1" x14ac:dyDescent="0.35">
      <c r="A22" s="22">
        <v>4</v>
      </c>
      <c r="B22" s="38" t="s">
        <v>146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40"/>
    </row>
    <row r="23" spans="1:48" hidden="1" x14ac:dyDescent="0.35">
      <c r="A23" s="22">
        <v>5</v>
      </c>
      <c r="B23" s="38" t="s">
        <v>147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40"/>
    </row>
    <row r="24" spans="1:48" hidden="1" x14ac:dyDescent="0.35">
      <c r="A24" s="22">
        <v>6</v>
      </c>
      <c r="B24" s="38" t="s">
        <v>148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40"/>
    </row>
    <row r="25" spans="1:48" hidden="1" x14ac:dyDescent="0.35">
      <c r="A25" s="22">
        <v>7</v>
      </c>
      <c r="B25" s="38" t="s">
        <v>149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40"/>
    </row>
    <row r="26" spans="1:48" hidden="1" x14ac:dyDescent="0.35">
      <c r="A26" s="22">
        <v>8</v>
      </c>
      <c r="B26" s="38" t="s">
        <v>150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40"/>
    </row>
    <row r="27" spans="1:48" x14ac:dyDescent="0.35">
      <c r="A27" s="22">
        <v>1</v>
      </c>
      <c r="B27" s="38" t="s">
        <v>151</v>
      </c>
      <c r="C27" s="18">
        <v>16</v>
      </c>
      <c r="D27" s="18">
        <v>23</v>
      </c>
      <c r="E27" s="18">
        <v>22</v>
      </c>
      <c r="F27" s="18">
        <v>28</v>
      </c>
      <c r="G27" s="18">
        <v>15</v>
      </c>
      <c r="H27" s="18">
        <v>14</v>
      </c>
      <c r="I27" s="18">
        <v>6</v>
      </c>
      <c r="J27" s="18">
        <v>9</v>
      </c>
      <c r="K27" s="18">
        <v>5</v>
      </c>
      <c r="L27" s="18">
        <v>9</v>
      </c>
      <c r="M27" s="18">
        <v>7</v>
      </c>
      <c r="N27" s="18">
        <v>4</v>
      </c>
      <c r="O27" s="18">
        <v>5</v>
      </c>
      <c r="P27" s="18">
        <v>1</v>
      </c>
      <c r="Q27" s="18">
        <v>7</v>
      </c>
      <c r="R27" s="18">
        <v>2</v>
      </c>
      <c r="S27" s="18">
        <v>3</v>
      </c>
      <c r="T27" s="18">
        <v>3</v>
      </c>
      <c r="U27" s="18">
        <v>2</v>
      </c>
      <c r="V27" s="18">
        <v>1</v>
      </c>
      <c r="W27" s="18">
        <v>4</v>
      </c>
      <c r="X27" s="18">
        <v>3</v>
      </c>
      <c r="Y27" s="18">
        <v>1</v>
      </c>
      <c r="Z27" s="18">
        <v>0</v>
      </c>
      <c r="AA27" s="18">
        <v>2</v>
      </c>
      <c r="AB27" s="18">
        <v>4</v>
      </c>
      <c r="AC27" s="18">
        <v>0</v>
      </c>
      <c r="AD27" s="18">
        <v>3</v>
      </c>
      <c r="AE27" s="18">
        <v>6</v>
      </c>
      <c r="AF27" s="18">
        <v>3</v>
      </c>
      <c r="AG27" s="18">
        <v>2</v>
      </c>
      <c r="AH27" s="18">
        <v>5</v>
      </c>
      <c r="AI27" s="18">
        <v>2</v>
      </c>
      <c r="AJ27" s="18">
        <v>2</v>
      </c>
      <c r="AK27" s="18">
        <v>8</v>
      </c>
      <c r="AL27" s="18">
        <v>3</v>
      </c>
      <c r="AM27" s="18">
        <v>3</v>
      </c>
      <c r="AN27" s="18">
        <v>6</v>
      </c>
      <c r="AO27" s="18">
        <v>0</v>
      </c>
      <c r="AP27" s="18">
        <v>0</v>
      </c>
      <c r="AQ27" s="18">
        <v>3</v>
      </c>
      <c r="AR27" s="18">
        <v>2</v>
      </c>
      <c r="AS27" s="18">
        <v>2</v>
      </c>
      <c r="AT27" s="18">
        <v>1</v>
      </c>
      <c r="AU27" s="18">
        <v>0</v>
      </c>
      <c r="AV27" s="108">
        <f>SUM(C27:AU27)</f>
        <v>247</v>
      </c>
    </row>
    <row r="28" spans="1:48" hidden="1" x14ac:dyDescent="0.35">
      <c r="A28" s="22">
        <v>10</v>
      </c>
      <c r="B28" s="38" t="s">
        <v>152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40"/>
    </row>
    <row r="29" spans="1:48" hidden="1" x14ac:dyDescent="0.35">
      <c r="A29" s="22">
        <v>11</v>
      </c>
      <c r="B29" s="38" t="s">
        <v>153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40"/>
    </row>
    <row r="30" spans="1:48" x14ac:dyDescent="0.35">
      <c r="A30" s="42"/>
      <c r="B30" s="34" t="s">
        <v>79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0"/>
    </row>
    <row r="31" spans="1:48" hidden="1" x14ac:dyDescent="0.35">
      <c r="A31" s="22">
        <v>1</v>
      </c>
      <c r="B31" s="38" t="s">
        <v>143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40"/>
    </row>
    <row r="32" spans="1:48" hidden="1" x14ac:dyDescent="0.35">
      <c r="A32" s="22">
        <v>2</v>
      </c>
      <c r="B32" s="38" t="s">
        <v>144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40"/>
    </row>
    <row r="33" spans="1:48" hidden="1" x14ac:dyDescent="0.35">
      <c r="A33" s="22">
        <v>3</v>
      </c>
      <c r="B33" s="38" t="s">
        <v>145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40"/>
    </row>
    <row r="34" spans="1:48" hidden="1" x14ac:dyDescent="0.35">
      <c r="A34" s="22">
        <v>4</v>
      </c>
      <c r="B34" s="38" t="s">
        <v>146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40"/>
    </row>
    <row r="35" spans="1:48" hidden="1" x14ac:dyDescent="0.35">
      <c r="A35" s="22">
        <v>5</v>
      </c>
      <c r="B35" s="38" t="s">
        <v>147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0"/>
    </row>
    <row r="36" spans="1:48" hidden="1" x14ac:dyDescent="0.35">
      <c r="A36" s="22">
        <v>6</v>
      </c>
      <c r="B36" s="38" t="s">
        <v>148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40"/>
    </row>
    <row r="37" spans="1:48" hidden="1" x14ac:dyDescent="0.35">
      <c r="A37" s="22">
        <v>7</v>
      </c>
      <c r="B37" s="38" t="s">
        <v>149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40"/>
    </row>
    <row r="38" spans="1:48" hidden="1" x14ac:dyDescent="0.35">
      <c r="A38" s="22">
        <v>8</v>
      </c>
      <c r="B38" s="38" t="s">
        <v>150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40"/>
    </row>
    <row r="39" spans="1:48" x14ac:dyDescent="0.35">
      <c r="A39" s="22">
        <v>1</v>
      </c>
      <c r="B39" s="38" t="s">
        <v>151</v>
      </c>
      <c r="C39" s="18">
        <v>4</v>
      </c>
      <c r="D39" s="18">
        <v>19</v>
      </c>
      <c r="E39" s="18">
        <v>32</v>
      </c>
      <c r="F39" s="18">
        <v>38</v>
      </c>
      <c r="G39" s="18">
        <v>30</v>
      </c>
      <c r="H39" s="18">
        <v>26</v>
      </c>
      <c r="I39" s="18">
        <v>22</v>
      </c>
      <c r="J39" s="18">
        <v>15</v>
      </c>
      <c r="K39" s="18">
        <v>10</v>
      </c>
      <c r="L39" s="18">
        <v>10</v>
      </c>
      <c r="M39" s="18">
        <v>6</v>
      </c>
      <c r="N39" s="18">
        <v>11</v>
      </c>
      <c r="O39" s="18">
        <v>8</v>
      </c>
      <c r="P39" s="18">
        <v>9</v>
      </c>
      <c r="Q39" s="18">
        <v>7</v>
      </c>
      <c r="R39" s="18">
        <v>4</v>
      </c>
      <c r="S39" s="18">
        <v>2</v>
      </c>
      <c r="T39" s="18">
        <v>7</v>
      </c>
      <c r="U39" s="18">
        <v>3</v>
      </c>
      <c r="V39" s="18">
        <v>4</v>
      </c>
      <c r="W39" s="18">
        <v>3</v>
      </c>
      <c r="X39" s="18">
        <v>4</v>
      </c>
      <c r="Y39" s="18">
        <v>3</v>
      </c>
      <c r="Z39" s="18">
        <v>2</v>
      </c>
      <c r="AA39" s="18">
        <v>4</v>
      </c>
      <c r="AB39" s="18">
        <v>2</v>
      </c>
      <c r="AC39" s="18">
        <v>4</v>
      </c>
      <c r="AD39" s="18">
        <v>3</v>
      </c>
      <c r="AE39" s="18">
        <v>3</v>
      </c>
      <c r="AF39" s="18">
        <v>0</v>
      </c>
      <c r="AG39" s="18">
        <v>4</v>
      </c>
      <c r="AH39" s="18">
        <v>3</v>
      </c>
      <c r="AI39" s="18">
        <v>3</v>
      </c>
      <c r="AJ39" s="18">
        <v>7</v>
      </c>
      <c r="AK39" s="18">
        <v>5</v>
      </c>
      <c r="AL39" s="18">
        <v>3</v>
      </c>
      <c r="AM39" s="18">
        <v>1</v>
      </c>
      <c r="AN39" s="18">
        <v>1</v>
      </c>
      <c r="AO39" s="18">
        <v>3</v>
      </c>
      <c r="AP39" s="18">
        <v>0</v>
      </c>
      <c r="AQ39" s="18">
        <v>1</v>
      </c>
      <c r="AR39" s="18">
        <v>2</v>
      </c>
      <c r="AS39" s="18">
        <v>2</v>
      </c>
      <c r="AT39" s="18">
        <v>1</v>
      </c>
      <c r="AU39" s="18">
        <v>0</v>
      </c>
      <c r="AV39" s="108">
        <f>SUM(C39:AU39)</f>
        <v>331</v>
      </c>
    </row>
    <row r="40" spans="1:48" hidden="1" x14ac:dyDescent="0.35">
      <c r="A40" s="22">
        <v>10</v>
      </c>
      <c r="B40" s="38" t="s">
        <v>152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40"/>
    </row>
    <row r="41" spans="1:48" hidden="1" x14ac:dyDescent="0.35">
      <c r="A41" s="22">
        <v>11</v>
      </c>
      <c r="B41" s="38" t="s">
        <v>153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40"/>
    </row>
    <row r="42" spans="1:48" ht="37.5" x14ac:dyDescent="0.35">
      <c r="A42" s="42"/>
      <c r="B42" s="34" t="s">
        <v>37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0"/>
    </row>
    <row r="43" spans="1:48" hidden="1" x14ac:dyDescent="0.35">
      <c r="A43" s="22">
        <v>1</v>
      </c>
      <c r="B43" s="38" t="s">
        <v>143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40"/>
    </row>
    <row r="44" spans="1:48" hidden="1" x14ac:dyDescent="0.35">
      <c r="A44" s="22">
        <v>2</v>
      </c>
      <c r="B44" s="38" t="s">
        <v>144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40"/>
    </row>
    <row r="45" spans="1:48" hidden="1" x14ac:dyDescent="0.35">
      <c r="A45" s="22">
        <v>3</v>
      </c>
      <c r="B45" s="38" t="s">
        <v>145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40"/>
    </row>
    <row r="46" spans="1:48" hidden="1" x14ac:dyDescent="0.35">
      <c r="A46" s="22">
        <v>4</v>
      </c>
      <c r="B46" s="38" t="s">
        <v>146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40"/>
    </row>
    <row r="47" spans="1:48" hidden="1" x14ac:dyDescent="0.35">
      <c r="A47" s="22">
        <v>5</v>
      </c>
      <c r="B47" s="38" t="s">
        <v>147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40"/>
    </row>
    <row r="48" spans="1:48" hidden="1" x14ac:dyDescent="0.35">
      <c r="A48" s="22">
        <v>6</v>
      </c>
      <c r="B48" s="38" t="s">
        <v>148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40"/>
    </row>
    <row r="49" spans="1:48" hidden="1" x14ac:dyDescent="0.35">
      <c r="A49" s="22">
        <v>7</v>
      </c>
      <c r="B49" s="38" t="s">
        <v>149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0"/>
    </row>
    <row r="50" spans="1:48" hidden="1" x14ac:dyDescent="0.35">
      <c r="A50" s="22">
        <v>8</v>
      </c>
      <c r="B50" s="38" t="s">
        <v>150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40"/>
    </row>
    <row r="51" spans="1:48" x14ac:dyDescent="0.35">
      <c r="A51" s="22">
        <v>1</v>
      </c>
      <c r="B51" s="38" t="s">
        <v>151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10">
        <v>0</v>
      </c>
    </row>
    <row r="52" spans="1:48" hidden="1" x14ac:dyDescent="0.35">
      <c r="A52" s="22">
        <v>10</v>
      </c>
      <c r="B52" s="38" t="s">
        <v>152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40"/>
    </row>
    <row r="53" spans="1:48" hidden="1" x14ac:dyDescent="0.35">
      <c r="A53" s="22">
        <v>11</v>
      </c>
      <c r="B53" s="38" t="s">
        <v>153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0"/>
    </row>
    <row r="54" spans="1:48" x14ac:dyDescent="0.35">
      <c r="A54" s="42"/>
      <c r="B54" s="34" t="s">
        <v>18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0"/>
    </row>
    <row r="55" spans="1:48" hidden="1" x14ac:dyDescent="0.35">
      <c r="A55" s="22">
        <v>1</v>
      </c>
      <c r="B55" s="38" t="s">
        <v>143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40"/>
    </row>
    <row r="56" spans="1:48" hidden="1" x14ac:dyDescent="0.35">
      <c r="A56" s="22">
        <v>2</v>
      </c>
      <c r="B56" s="38" t="s">
        <v>144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40"/>
    </row>
    <row r="57" spans="1:48" hidden="1" x14ac:dyDescent="0.35">
      <c r="A57" s="22">
        <v>3</v>
      </c>
      <c r="B57" s="38" t="s">
        <v>145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40"/>
    </row>
    <row r="58" spans="1:48" hidden="1" x14ac:dyDescent="0.35">
      <c r="A58" s="22">
        <v>4</v>
      </c>
      <c r="B58" s="38" t="s">
        <v>146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40"/>
    </row>
    <row r="59" spans="1:48" hidden="1" x14ac:dyDescent="0.35">
      <c r="A59" s="22">
        <v>5</v>
      </c>
      <c r="B59" s="38" t="s">
        <v>147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40"/>
    </row>
    <row r="60" spans="1:48" hidden="1" x14ac:dyDescent="0.35">
      <c r="A60" s="22">
        <v>6</v>
      </c>
      <c r="B60" s="38" t="s">
        <v>148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40"/>
    </row>
    <row r="61" spans="1:48" hidden="1" x14ac:dyDescent="0.35">
      <c r="A61" s="22">
        <v>7</v>
      </c>
      <c r="B61" s="38" t="s">
        <v>149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40"/>
    </row>
    <row r="62" spans="1:48" hidden="1" x14ac:dyDescent="0.35">
      <c r="A62" s="22">
        <v>8</v>
      </c>
      <c r="B62" s="38" t="s">
        <v>150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40"/>
    </row>
    <row r="63" spans="1:48" ht="27.75" customHeight="1" x14ac:dyDescent="0.35">
      <c r="A63" s="22">
        <v>1</v>
      </c>
      <c r="B63" s="38" t="s">
        <v>151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10">
        <v>0</v>
      </c>
    </row>
    <row r="64" spans="1:48" hidden="1" x14ac:dyDescent="0.35">
      <c r="A64" s="22">
        <v>10</v>
      </c>
      <c r="B64" s="38" t="s">
        <v>152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40"/>
    </row>
    <row r="65" spans="1:48" hidden="1" x14ac:dyDescent="0.35">
      <c r="A65" s="22">
        <v>11</v>
      </c>
      <c r="B65" s="38" t="s">
        <v>153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40"/>
    </row>
    <row r="66" spans="1:48" x14ac:dyDescent="0.35">
      <c r="A66" s="42"/>
      <c r="B66" s="34" t="s">
        <v>76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0"/>
    </row>
    <row r="67" spans="1:48" hidden="1" x14ac:dyDescent="0.35">
      <c r="A67" s="22">
        <v>1</v>
      </c>
      <c r="B67" s="38" t="s">
        <v>143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40"/>
    </row>
    <row r="68" spans="1:48" hidden="1" x14ac:dyDescent="0.35">
      <c r="A68" s="22">
        <v>2</v>
      </c>
      <c r="B68" s="38" t="s">
        <v>144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40"/>
    </row>
    <row r="69" spans="1:48" hidden="1" x14ac:dyDescent="0.35">
      <c r="A69" s="22">
        <v>3</v>
      </c>
      <c r="B69" s="38" t="s">
        <v>145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40"/>
    </row>
    <row r="70" spans="1:48" hidden="1" x14ac:dyDescent="0.35">
      <c r="A70" s="22">
        <v>4</v>
      </c>
      <c r="B70" s="38" t="s">
        <v>146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40"/>
    </row>
    <row r="71" spans="1:48" hidden="1" x14ac:dyDescent="0.35">
      <c r="A71" s="22">
        <v>5</v>
      </c>
      <c r="B71" s="38" t="s">
        <v>147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40"/>
    </row>
    <row r="72" spans="1:48" hidden="1" x14ac:dyDescent="0.35">
      <c r="A72" s="22">
        <v>6</v>
      </c>
      <c r="B72" s="38" t="s">
        <v>148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40"/>
    </row>
    <row r="73" spans="1:48" hidden="1" x14ac:dyDescent="0.35">
      <c r="A73" s="22">
        <v>7</v>
      </c>
      <c r="B73" s="38" t="s">
        <v>149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40"/>
    </row>
    <row r="74" spans="1:48" hidden="1" x14ac:dyDescent="0.35">
      <c r="A74" s="22">
        <v>8</v>
      </c>
      <c r="B74" s="38" t="s">
        <v>150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40"/>
    </row>
    <row r="75" spans="1:48" ht="26.25" customHeight="1" x14ac:dyDescent="0.35">
      <c r="A75" s="22">
        <v>1</v>
      </c>
      <c r="B75" s="38" t="s">
        <v>151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10">
        <v>0</v>
      </c>
    </row>
    <row r="76" spans="1:48" hidden="1" x14ac:dyDescent="0.35">
      <c r="A76" s="22">
        <v>10</v>
      </c>
      <c r="B76" s="38" t="s">
        <v>152</v>
      </c>
      <c r="C76" s="23"/>
      <c r="D76" s="23"/>
      <c r="E76" s="24"/>
      <c r="F76" s="23"/>
      <c r="G76" s="23"/>
      <c r="H76" s="24"/>
      <c r="I76" s="24"/>
      <c r="J76" s="24"/>
      <c r="K76" s="24"/>
      <c r="L76" s="23"/>
      <c r="M76" s="23"/>
      <c r="N76" s="24"/>
      <c r="O76" s="23"/>
      <c r="P76" s="23"/>
      <c r="Q76" s="24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40"/>
    </row>
    <row r="77" spans="1:48" hidden="1" x14ac:dyDescent="0.35">
      <c r="A77" s="22">
        <v>11</v>
      </c>
      <c r="B77" s="38" t="s">
        <v>153</v>
      </c>
      <c r="C77" s="23"/>
      <c r="D77" s="23"/>
      <c r="E77" s="24"/>
      <c r="F77" s="23"/>
      <c r="G77" s="23"/>
      <c r="H77" s="24"/>
      <c r="I77" s="24"/>
      <c r="J77" s="24"/>
      <c r="K77" s="24"/>
      <c r="L77" s="23"/>
      <c r="M77" s="23"/>
      <c r="N77" s="24"/>
      <c r="O77" s="23"/>
      <c r="P77" s="23"/>
      <c r="Q77" s="24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40"/>
    </row>
    <row r="78" spans="1:48" x14ac:dyDescent="0.35">
      <c r="A78" s="133" t="s">
        <v>5</v>
      </c>
      <c r="B78" s="134"/>
      <c r="C78" s="19">
        <f>C15+C27+C39</f>
        <v>22</v>
      </c>
      <c r="D78" s="19">
        <f t="shared" ref="D78:AV78" si="0">D15+D27+D39</f>
        <v>45</v>
      </c>
      <c r="E78" s="19">
        <f t="shared" si="0"/>
        <v>54</v>
      </c>
      <c r="F78" s="19">
        <f t="shared" si="0"/>
        <v>66</v>
      </c>
      <c r="G78" s="19">
        <f t="shared" si="0"/>
        <v>45</v>
      </c>
      <c r="H78" s="19">
        <f t="shared" si="0"/>
        <v>40</v>
      </c>
      <c r="I78" s="19">
        <f t="shared" si="0"/>
        <v>28</v>
      </c>
      <c r="J78" s="19">
        <f t="shared" si="0"/>
        <v>25</v>
      </c>
      <c r="K78" s="19">
        <f t="shared" si="0"/>
        <v>15</v>
      </c>
      <c r="L78" s="19">
        <f t="shared" si="0"/>
        <v>19</v>
      </c>
      <c r="M78" s="19">
        <f t="shared" si="0"/>
        <v>13</v>
      </c>
      <c r="N78" s="19">
        <f t="shared" si="0"/>
        <v>15</v>
      </c>
      <c r="O78" s="19">
        <f t="shared" si="0"/>
        <v>13</v>
      </c>
      <c r="P78" s="19">
        <f t="shared" si="0"/>
        <v>10</v>
      </c>
      <c r="Q78" s="19">
        <f t="shared" si="0"/>
        <v>14</v>
      </c>
      <c r="R78" s="19">
        <f t="shared" si="0"/>
        <v>6</v>
      </c>
      <c r="S78" s="19">
        <f t="shared" si="0"/>
        <v>5</v>
      </c>
      <c r="T78" s="19">
        <f t="shared" si="0"/>
        <v>10</v>
      </c>
      <c r="U78" s="19">
        <f t="shared" si="0"/>
        <v>5</v>
      </c>
      <c r="V78" s="19">
        <f t="shared" si="0"/>
        <v>5</v>
      </c>
      <c r="W78" s="19">
        <f t="shared" si="0"/>
        <v>8</v>
      </c>
      <c r="X78" s="19">
        <f t="shared" si="0"/>
        <v>7</v>
      </c>
      <c r="Y78" s="19">
        <f t="shared" si="0"/>
        <v>4</v>
      </c>
      <c r="Z78" s="19">
        <f t="shared" si="0"/>
        <v>2</v>
      </c>
      <c r="AA78" s="19">
        <f t="shared" si="0"/>
        <v>6</v>
      </c>
      <c r="AB78" s="19">
        <f t="shared" si="0"/>
        <v>6</v>
      </c>
      <c r="AC78" s="19">
        <f t="shared" si="0"/>
        <v>4</v>
      </c>
      <c r="AD78" s="19">
        <f t="shared" si="0"/>
        <v>6</v>
      </c>
      <c r="AE78" s="19">
        <f t="shared" si="0"/>
        <v>9</v>
      </c>
      <c r="AF78" s="19">
        <f t="shared" si="0"/>
        <v>3</v>
      </c>
      <c r="AG78" s="19">
        <f t="shared" si="0"/>
        <v>9</v>
      </c>
      <c r="AH78" s="19">
        <f t="shared" si="0"/>
        <v>9</v>
      </c>
      <c r="AI78" s="19">
        <f t="shared" si="0"/>
        <v>6</v>
      </c>
      <c r="AJ78" s="19">
        <f t="shared" si="0"/>
        <v>9</v>
      </c>
      <c r="AK78" s="19">
        <f t="shared" si="0"/>
        <v>15</v>
      </c>
      <c r="AL78" s="19">
        <f t="shared" si="0"/>
        <v>10</v>
      </c>
      <c r="AM78" s="19">
        <f t="shared" si="0"/>
        <v>9</v>
      </c>
      <c r="AN78" s="19">
        <f t="shared" si="0"/>
        <v>13</v>
      </c>
      <c r="AO78" s="19">
        <f t="shared" si="0"/>
        <v>10</v>
      </c>
      <c r="AP78" s="19">
        <f t="shared" si="0"/>
        <v>9</v>
      </c>
      <c r="AQ78" s="19">
        <f t="shared" si="0"/>
        <v>8</v>
      </c>
      <c r="AR78" s="19">
        <f t="shared" si="0"/>
        <v>8</v>
      </c>
      <c r="AS78" s="19">
        <f t="shared" si="0"/>
        <v>12</v>
      </c>
      <c r="AT78" s="19">
        <f t="shared" si="0"/>
        <v>6</v>
      </c>
      <c r="AU78" s="19">
        <f t="shared" si="0"/>
        <v>5</v>
      </c>
      <c r="AV78" s="19">
        <f t="shared" si="0"/>
        <v>648</v>
      </c>
    </row>
    <row r="79" spans="1:48" ht="9" customHeight="1" x14ac:dyDescent="0.35"/>
    <row r="80" spans="1:48" x14ac:dyDescent="0.35">
      <c r="A80" s="2" t="s">
        <v>200</v>
      </c>
    </row>
    <row r="81" spans="2:2" x14ac:dyDescent="0.35">
      <c r="B81" s="8" t="s">
        <v>203</v>
      </c>
    </row>
  </sheetData>
  <mergeCells count="5">
    <mergeCell ref="A78:B78"/>
    <mergeCell ref="C4:AU4"/>
    <mergeCell ref="AV4:AV5"/>
    <mergeCell ref="A4:A5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194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="140" zoomScaleNormal="120" zoomScalePageLayoutView="140" workbookViewId="0">
      <selection activeCell="E44" sqref="E44"/>
    </sheetView>
  </sheetViews>
  <sheetFormatPr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5" t="s">
        <v>122</v>
      </c>
    </row>
    <row r="2" spans="1:10" ht="23.25" customHeight="1" x14ac:dyDescent="0.3">
      <c r="C2" s="26"/>
    </row>
    <row r="3" spans="1:10" ht="18" customHeight="1" x14ac:dyDescent="0.3">
      <c r="A3" s="142" t="s">
        <v>0</v>
      </c>
      <c r="B3" s="147" t="s">
        <v>23</v>
      </c>
      <c r="C3" s="149" t="s">
        <v>45</v>
      </c>
      <c r="D3" s="117" t="s">
        <v>46</v>
      </c>
      <c r="E3" s="117"/>
      <c r="F3" s="117"/>
      <c r="G3" s="117"/>
      <c r="H3" s="117"/>
      <c r="I3" s="117"/>
      <c r="J3" s="117"/>
    </row>
    <row r="4" spans="1:10" ht="16.5" customHeight="1" x14ac:dyDescent="0.3">
      <c r="A4" s="142"/>
      <c r="B4" s="148"/>
      <c r="C4" s="149"/>
      <c r="D4" s="44" t="s">
        <v>47</v>
      </c>
      <c r="E4" s="34" t="s">
        <v>48</v>
      </c>
      <c r="F4" s="44" t="s">
        <v>49</v>
      </c>
      <c r="G4" s="34" t="s">
        <v>50</v>
      </c>
      <c r="H4" s="44" t="s">
        <v>51</v>
      </c>
      <c r="I4" s="34" t="s">
        <v>68</v>
      </c>
      <c r="J4" s="32" t="s">
        <v>17</v>
      </c>
    </row>
    <row r="5" spans="1:10" hidden="1" x14ac:dyDescent="0.3">
      <c r="A5" s="142">
        <v>1</v>
      </c>
      <c r="B5" s="143" t="s">
        <v>143</v>
      </c>
      <c r="C5" s="73" t="s">
        <v>14</v>
      </c>
      <c r="D5" s="74"/>
      <c r="E5" s="74"/>
      <c r="F5" s="74"/>
      <c r="G5" s="74"/>
      <c r="H5" s="74"/>
      <c r="I5" s="74"/>
      <c r="J5" s="74"/>
    </row>
    <row r="6" spans="1:10" hidden="1" x14ac:dyDescent="0.3">
      <c r="A6" s="142"/>
      <c r="B6" s="144"/>
      <c r="C6" s="75" t="s">
        <v>61</v>
      </c>
      <c r="D6" s="74"/>
      <c r="E6" s="74"/>
      <c r="F6" s="74"/>
      <c r="G6" s="74"/>
      <c r="H6" s="74"/>
      <c r="I6" s="74"/>
      <c r="J6" s="74"/>
    </row>
    <row r="7" spans="1:10" hidden="1" x14ac:dyDescent="0.3">
      <c r="A7" s="142"/>
      <c r="B7" s="145"/>
      <c r="C7" s="75" t="s">
        <v>62</v>
      </c>
      <c r="D7" s="74"/>
      <c r="E7" s="74"/>
      <c r="F7" s="74"/>
      <c r="G7" s="74"/>
      <c r="H7" s="74"/>
      <c r="I7" s="74"/>
      <c r="J7" s="74"/>
    </row>
    <row r="8" spans="1:10" hidden="1" x14ac:dyDescent="0.3">
      <c r="A8" s="146">
        <v>2</v>
      </c>
      <c r="B8" s="143" t="s">
        <v>144</v>
      </c>
      <c r="C8" s="73" t="s">
        <v>14</v>
      </c>
      <c r="D8" s="74"/>
      <c r="E8" s="74"/>
      <c r="F8" s="74"/>
      <c r="G8" s="74"/>
      <c r="H8" s="74"/>
      <c r="I8" s="74"/>
      <c r="J8" s="74"/>
    </row>
    <row r="9" spans="1:10" hidden="1" x14ac:dyDescent="0.3">
      <c r="A9" s="146"/>
      <c r="B9" s="144"/>
      <c r="C9" s="75" t="s">
        <v>61</v>
      </c>
      <c r="D9" s="74"/>
      <c r="E9" s="74"/>
      <c r="F9" s="74"/>
      <c r="G9" s="74"/>
      <c r="H9" s="74"/>
      <c r="I9" s="74"/>
      <c r="J9" s="74"/>
    </row>
    <row r="10" spans="1:10" hidden="1" x14ac:dyDescent="0.3">
      <c r="A10" s="146"/>
      <c r="B10" s="145"/>
      <c r="C10" s="75" t="s">
        <v>62</v>
      </c>
      <c r="D10" s="74"/>
      <c r="E10" s="74"/>
      <c r="F10" s="74"/>
      <c r="G10" s="74"/>
      <c r="H10" s="74"/>
      <c r="I10" s="74"/>
      <c r="J10" s="74"/>
    </row>
    <row r="11" spans="1:10" hidden="1" x14ac:dyDescent="0.3">
      <c r="A11" s="146">
        <v>3</v>
      </c>
      <c r="B11" s="143" t="s">
        <v>145</v>
      </c>
      <c r="C11" s="73" t="s">
        <v>14</v>
      </c>
      <c r="D11" s="74"/>
      <c r="E11" s="74"/>
      <c r="F11" s="74"/>
      <c r="G11" s="74"/>
      <c r="H11" s="74"/>
      <c r="I11" s="74"/>
      <c r="J11" s="74"/>
    </row>
    <row r="12" spans="1:10" hidden="1" x14ac:dyDescent="0.3">
      <c r="A12" s="146"/>
      <c r="B12" s="144"/>
      <c r="C12" s="75" t="s">
        <v>61</v>
      </c>
      <c r="D12" s="74"/>
      <c r="E12" s="74"/>
      <c r="F12" s="74"/>
      <c r="G12" s="74"/>
      <c r="H12" s="74"/>
      <c r="I12" s="74"/>
      <c r="J12" s="74"/>
    </row>
    <row r="13" spans="1:10" hidden="1" x14ac:dyDescent="0.3">
      <c r="A13" s="146"/>
      <c r="B13" s="145"/>
      <c r="C13" s="75" t="s">
        <v>62</v>
      </c>
      <c r="D13" s="74"/>
      <c r="E13" s="74"/>
      <c r="F13" s="74"/>
      <c r="G13" s="74"/>
      <c r="H13" s="74"/>
      <c r="I13" s="74"/>
      <c r="J13" s="74"/>
    </row>
    <row r="14" spans="1:10" hidden="1" x14ac:dyDescent="0.3">
      <c r="A14" s="146">
        <v>4</v>
      </c>
      <c r="B14" s="143" t="s">
        <v>146</v>
      </c>
      <c r="C14" s="73" t="s">
        <v>14</v>
      </c>
      <c r="D14" s="74"/>
      <c r="E14" s="74"/>
      <c r="F14" s="74"/>
      <c r="G14" s="74"/>
      <c r="H14" s="74"/>
      <c r="I14" s="74"/>
      <c r="J14" s="74"/>
    </row>
    <row r="15" spans="1:10" hidden="1" x14ac:dyDescent="0.3">
      <c r="A15" s="146"/>
      <c r="B15" s="144"/>
      <c r="C15" s="75" t="s">
        <v>61</v>
      </c>
      <c r="D15" s="74"/>
      <c r="E15" s="74"/>
      <c r="F15" s="74"/>
      <c r="G15" s="74"/>
      <c r="H15" s="74"/>
      <c r="I15" s="74"/>
      <c r="J15" s="74"/>
    </row>
    <row r="16" spans="1:10" hidden="1" x14ac:dyDescent="0.3">
      <c r="A16" s="146"/>
      <c r="B16" s="145"/>
      <c r="C16" s="75" t="s">
        <v>62</v>
      </c>
      <c r="D16" s="74"/>
      <c r="E16" s="74"/>
      <c r="F16" s="74"/>
      <c r="G16" s="74"/>
      <c r="H16" s="74"/>
      <c r="I16" s="74"/>
      <c r="J16" s="74"/>
    </row>
    <row r="17" spans="1:10" hidden="1" x14ac:dyDescent="0.3">
      <c r="A17" s="146">
        <v>5</v>
      </c>
      <c r="B17" s="143" t="s">
        <v>147</v>
      </c>
      <c r="C17" s="73" t="s">
        <v>14</v>
      </c>
      <c r="D17" s="74"/>
      <c r="E17" s="74"/>
      <c r="F17" s="74"/>
      <c r="G17" s="74"/>
      <c r="H17" s="74"/>
      <c r="I17" s="74"/>
      <c r="J17" s="74"/>
    </row>
    <row r="18" spans="1:10" hidden="1" x14ac:dyDescent="0.3">
      <c r="A18" s="146"/>
      <c r="B18" s="144"/>
      <c r="C18" s="75" t="s">
        <v>61</v>
      </c>
      <c r="D18" s="74"/>
      <c r="E18" s="74"/>
      <c r="F18" s="74"/>
      <c r="G18" s="74"/>
      <c r="H18" s="74"/>
      <c r="I18" s="74"/>
      <c r="J18" s="74"/>
    </row>
    <row r="19" spans="1:10" hidden="1" x14ac:dyDescent="0.3">
      <c r="A19" s="146"/>
      <c r="B19" s="145"/>
      <c r="C19" s="75" t="s">
        <v>62</v>
      </c>
      <c r="D19" s="74"/>
      <c r="E19" s="74"/>
      <c r="F19" s="74"/>
      <c r="G19" s="74"/>
      <c r="H19" s="74"/>
      <c r="I19" s="74"/>
      <c r="J19" s="74"/>
    </row>
    <row r="20" spans="1:10" hidden="1" x14ac:dyDescent="0.3">
      <c r="A20" s="146">
        <v>6</v>
      </c>
      <c r="B20" s="143" t="s">
        <v>148</v>
      </c>
      <c r="C20" s="73" t="s">
        <v>14</v>
      </c>
      <c r="D20" s="74"/>
      <c r="E20" s="74"/>
      <c r="F20" s="74"/>
      <c r="G20" s="74"/>
      <c r="H20" s="74"/>
      <c r="I20" s="74"/>
      <c r="J20" s="74"/>
    </row>
    <row r="21" spans="1:10" hidden="1" x14ac:dyDescent="0.3">
      <c r="A21" s="146"/>
      <c r="B21" s="144"/>
      <c r="C21" s="75" t="s">
        <v>61</v>
      </c>
      <c r="D21" s="74"/>
      <c r="E21" s="74"/>
      <c r="F21" s="74"/>
      <c r="G21" s="74"/>
      <c r="H21" s="74"/>
      <c r="I21" s="74"/>
      <c r="J21" s="74"/>
    </row>
    <row r="22" spans="1:10" hidden="1" x14ac:dyDescent="0.3">
      <c r="A22" s="146"/>
      <c r="B22" s="145"/>
      <c r="C22" s="75" t="s">
        <v>62</v>
      </c>
      <c r="D22" s="74"/>
      <c r="E22" s="74"/>
      <c r="F22" s="74"/>
      <c r="G22" s="74"/>
      <c r="H22" s="74"/>
      <c r="I22" s="74"/>
      <c r="J22" s="74"/>
    </row>
    <row r="23" spans="1:10" hidden="1" x14ac:dyDescent="0.3">
      <c r="A23" s="146">
        <v>7</v>
      </c>
      <c r="B23" s="143" t="s">
        <v>149</v>
      </c>
      <c r="C23" s="73" t="s">
        <v>14</v>
      </c>
      <c r="D23" s="74"/>
      <c r="E23" s="74"/>
      <c r="F23" s="74"/>
      <c r="G23" s="74"/>
      <c r="H23" s="74"/>
      <c r="I23" s="74"/>
      <c r="J23" s="74"/>
    </row>
    <row r="24" spans="1:10" hidden="1" x14ac:dyDescent="0.3">
      <c r="A24" s="146"/>
      <c r="B24" s="144"/>
      <c r="C24" s="75" t="s">
        <v>61</v>
      </c>
      <c r="D24" s="74"/>
      <c r="E24" s="74"/>
      <c r="F24" s="74"/>
      <c r="G24" s="74"/>
      <c r="H24" s="74"/>
      <c r="I24" s="74"/>
      <c r="J24" s="74"/>
    </row>
    <row r="25" spans="1:10" hidden="1" x14ac:dyDescent="0.3">
      <c r="A25" s="146"/>
      <c r="B25" s="145"/>
      <c r="C25" s="75" t="s">
        <v>62</v>
      </c>
      <c r="D25" s="74"/>
      <c r="E25" s="74"/>
      <c r="F25" s="74"/>
      <c r="G25" s="74"/>
      <c r="H25" s="74"/>
      <c r="I25" s="74"/>
      <c r="J25" s="74"/>
    </row>
    <row r="26" spans="1:10" hidden="1" x14ac:dyDescent="0.3">
      <c r="A26" s="146">
        <v>8</v>
      </c>
      <c r="B26" s="143" t="s">
        <v>150</v>
      </c>
      <c r="C26" s="73" t="s">
        <v>14</v>
      </c>
      <c r="D26" s="74"/>
      <c r="E26" s="74"/>
      <c r="F26" s="74"/>
      <c r="G26" s="74"/>
      <c r="H26" s="74"/>
      <c r="I26" s="74"/>
      <c r="J26" s="74"/>
    </row>
    <row r="27" spans="1:10" hidden="1" x14ac:dyDescent="0.3">
      <c r="A27" s="146"/>
      <c r="B27" s="144"/>
      <c r="C27" s="75" t="s">
        <v>61</v>
      </c>
      <c r="D27" s="74"/>
      <c r="E27" s="74"/>
      <c r="F27" s="74"/>
      <c r="G27" s="74"/>
      <c r="H27" s="74"/>
      <c r="I27" s="74"/>
      <c r="J27" s="74"/>
    </row>
    <row r="28" spans="1:10" hidden="1" x14ac:dyDescent="0.3">
      <c r="A28" s="146"/>
      <c r="B28" s="145"/>
      <c r="C28" s="75" t="s">
        <v>62</v>
      </c>
      <c r="D28" s="74"/>
      <c r="E28" s="74"/>
      <c r="F28" s="74"/>
      <c r="G28" s="74"/>
      <c r="H28" s="74"/>
      <c r="I28" s="74"/>
      <c r="J28" s="74"/>
    </row>
    <row r="29" spans="1:10" x14ac:dyDescent="0.3">
      <c r="A29" s="146">
        <v>1</v>
      </c>
      <c r="B29" s="143" t="s">
        <v>151</v>
      </c>
      <c r="C29" s="73" t="s">
        <v>14</v>
      </c>
      <c r="D29" s="113" t="s">
        <v>168</v>
      </c>
      <c r="E29" s="113" t="s">
        <v>168</v>
      </c>
      <c r="F29" s="113" t="s">
        <v>168</v>
      </c>
      <c r="G29" s="113" t="s">
        <v>168</v>
      </c>
      <c r="H29" s="113" t="s">
        <v>168</v>
      </c>
      <c r="I29" s="113" t="s">
        <v>168</v>
      </c>
      <c r="J29" s="113" t="s">
        <v>168</v>
      </c>
    </row>
    <row r="30" spans="1:10" x14ac:dyDescent="0.3">
      <c r="A30" s="146"/>
      <c r="B30" s="144"/>
      <c r="C30" s="75" t="s">
        <v>61</v>
      </c>
      <c r="D30" s="113" t="s">
        <v>168</v>
      </c>
      <c r="E30" s="113" t="s">
        <v>168</v>
      </c>
      <c r="F30" s="113" t="s">
        <v>168</v>
      </c>
      <c r="G30" s="113" t="s">
        <v>168</v>
      </c>
      <c r="H30" s="113" t="s">
        <v>168</v>
      </c>
      <c r="I30" s="113" t="s">
        <v>168</v>
      </c>
      <c r="J30" s="113" t="s">
        <v>168</v>
      </c>
    </row>
    <row r="31" spans="1:10" x14ac:dyDescent="0.3">
      <c r="A31" s="146"/>
      <c r="B31" s="145"/>
      <c r="C31" s="75" t="s">
        <v>62</v>
      </c>
      <c r="D31" s="113" t="s">
        <v>168</v>
      </c>
      <c r="E31" s="113" t="s">
        <v>168</v>
      </c>
      <c r="F31" s="113" t="s">
        <v>168</v>
      </c>
      <c r="G31" s="113" t="s">
        <v>168</v>
      </c>
      <c r="H31" s="113" t="s">
        <v>168</v>
      </c>
      <c r="I31" s="113" t="s">
        <v>168</v>
      </c>
      <c r="J31" s="113" t="s">
        <v>168</v>
      </c>
    </row>
    <row r="32" spans="1:10" hidden="1" x14ac:dyDescent="0.3">
      <c r="A32" s="146">
        <v>10</v>
      </c>
      <c r="B32" s="143" t="s">
        <v>152</v>
      </c>
      <c r="C32" s="73" t="s">
        <v>14</v>
      </c>
      <c r="D32" s="74"/>
      <c r="E32" s="74"/>
      <c r="F32" s="74"/>
      <c r="G32" s="74"/>
      <c r="H32" s="74"/>
      <c r="I32" s="74"/>
      <c r="J32" s="74"/>
    </row>
    <row r="33" spans="1:10" hidden="1" x14ac:dyDescent="0.3">
      <c r="A33" s="146"/>
      <c r="B33" s="144"/>
      <c r="C33" s="75" t="s">
        <v>61</v>
      </c>
      <c r="D33" s="74"/>
      <c r="E33" s="74"/>
      <c r="F33" s="74"/>
      <c r="G33" s="74"/>
      <c r="H33" s="74"/>
      <c r="I33" s="74"/>
      <c r="J33" s="74"/>
    </row>
    <row r="34" spans="1:10" hidden="1" x14ac:dyDescent="0.3">
      <c r="A34" s="146"/>
      <c r="B34" s="145"/>
      <c r="C34" s="75" t="s">
        <v>62</v>
      </c>
      <c r="D34" s="74"/>
      <c r="E34" s="74"/>
      <c r="F34" s="74"/>
      <c r="G34" s="74"/>
      <c r="H34" s="74"/>
      <c r="I34" s="74"/>
      <c r="J34" s="74"/>
    </row>
    <row r="35" spans="1:10" ht="18" hidden="1" customHeight="1" x14ac:dyDescent="0.3">
      <c r="A35" s="146">
        <v>11</v>
      </c>
      <c r="B35" s="143" t="s">
        <v>153</v>
      </c>
      <c r="C35" s="73" t="s">
        <v>14</v>
      </c>
      <c r="D35" s="74"/>
      <c r="E35" s="74"/>
      <c r="F35" s="74"/>
      <c r="G35" s="74"/>
      <c r="H35" s="74"/>
      <c r="I35" s="74"/>
      <c r="J35" s="74"/>
    </row>
    <row r="36" spans="1:10" ht="21" hidden="1" customHeight="1" x14ac:dyDescent="0.3">
      <c r="A36" s="146"/>
      <c r="B36" s="144"/>
      <c r="C36" s="75" t="s">
        <v>61</v>
      </c>
      <c r="D36" s="74"/>
      <c r="E36" s="74"/>
      <c r="F36" s="74"/>
      <c r="G36" s="74"/>
      <c r="H36" s="74"/>
      <c r="I36" s="74"/>
      <c r="J36" s="74"/>
    </row>
    <row r="37" spans="1:10" ht="22.5" hidden="1" customHeight="1" x14ac:dyDescent="0.3">
      <c r="A37" s="146"/>
      <c r="B37" s="145"/>
      <c r="C37" s="75" t="s">
        <v>62</v>
      </c>
      <c r="D37" s="74"/>
      <c r="E37" s="74"/>
      <c r="F37" s="74"/>
      <c r="G37" s="74"/>
      <c r="H37" s="74"/>
      <c r="I37" s="74"/>
      <c r="J37" s="74"/>
    </row>
  </sheetData>
  <mergeCells count="26"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="140" zoomScaleNormal="140" workbookViewId="0">
      <pane xSplit="3" ySplit="4" topLeftCell="L5" activePane="bottomRight" state="frozen"/>
      <selection pane="topRight" activeCell="D1" sqref="D1"/>
      <selection pane="bottomLeft" activeCell="A5" sqref="A5"/>
      <selection pane="bottomRight" activeCell="A38" sqref="A38"/>
    </sheetView>
  </sheetViews>
  <sheetFormatPr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29" customWidth="1"/>
    <col min="6" max="6" width="5.42578125" style="29" customWidth="1"/>
    <col min="7" max="7" width="5.85546875" style="29" customWidth="1"/>
    <col min="8" max="8" width="5.140625" style="29" customWidth="1"/>
    <col min="9" max="9" width="5.28515625" style="29" customWidth="1"/>
    <col min="10" max="10" width="5.5703125" style="29" customWidth="1"/>
    <col min="11" max="11" width="8" style="29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5" t="s">
        <v>123</v>
      </c>
    </row>
    <row r="2" spans="1:24" x14ac:dyDescent="0.3">
      <c r="C2" s="26"/>
    </row>
    <row r="3" spans="1:24" ht="22.5" customHeight="1" x14ac:dyDescent="0.3">
      <c r="A3" s="150" t="s">
        <v>0</v>
      </c>
      <c r="B3" s="150" t="s">
        <v>23</v>
      </c>
      <c r="C3" s="151" t="s">
        <v>45</v>
      </c>
      <c r="D3" s="152" t="s">
        <v>52</v>
      </c>
      <c r="E3" s="150" t="s">
        <v>63</v>
      </c>
      <c r="F3" s="150"/>
      <c r="G3" s="150"/>
      <c r="H3" s="150"/>
      <c r="I3" s="150"/>
      <c r="J3" s="150"/>
      <c r="K3" s="150"/>
      <c r="L3" s="150" t="s">
        <v>64</v>
      </c>
      <c r="M3" s="150"/>
      <c r="N3" s="150"/>
      <c r="O3" s="150"/>
      <c r="P3" s="150"/>
      <c r="Q3" s="150"/>
      <c r="R3" s="150"/>
      <c r="S3" s="150"/>
      <c r="T3" s="150" t="s">
        <v>65</v>
      </c>
      <c r="U3" s="150"/>
      <c r="V3" s="150"/>
      <c r="W3" s="150"/>
      <c r="X3" s="150"/>
    </row>
    <row r="4" spans="1:24" ht="65.25" customHeight="1" x14ac:dyDescent="0.3">
      <c r="A4" s="150"/>
      <c r="B4" s="146"/>
      <c r="C4" s="151"/>
      <c r="D4" s="152"/>
      <c r="E4" s="71" t="s">
        <v>54</v>
      </c>
      <c r="F4" s="71" t="s">
        <v>81</v>
      </c>
      <c r="G4" s="71" t="s">
        <v>82</v>
      </c>
      <c r="H4" s="71" t="s">
        <v>83</v>
      </c>
      <c r="I4" s="71" t="s">
        <v>68</v>
      </c>
      <c r="J4" s="71" t="s">
        <v>17</v>
      </c>
      <c r="K4" s="71" t="s">
        <v>53</v>
      </c>
      <c r="L4" s="71" t="s">
        <v>55</v>
      </c>
      <c r="M4" s="71" t="s">
        <v>81</v>
      </c>
      <c r="N4" s="71" t="s">
        <v>82</v>
      </c>
      <c r="O4" s="71" t="s">
        <v>83</v>
      </c>
      <c r="P4" s="71" t="s">
        <v>84</v>
      </c>
      <c r="Q4" s="76" t="s">
        <v>68</v>
      </c>
      <c r="R4" s="76" t="s">
        <v>17</v>
      </c>
      <c r="S4" s="76" t="s">
        <v>53</v>
      </c>
      <c r="T4" s="71" t="s">
        <v>85</v>
      </c>
      <c r="U4" s="76" t="s">
        <v>86</v>
      </c>
      <c r="V4" s="76" t="s">
        <v>68</v>
      </c>
      <c r="W4" s="76" t="s">
        <v>17</v>
      </c>
      <c r="X4" s="76" t="s">
        <v>53</v>
      </c>
    </row>
    <row r="5" spans="1:24" ht="18.75" hidden="1" customHeight="1" x14ac:dyDescent="0.3">
      <c r="A5" s="142">
        <v>1</v>
      </c>
      <c r="B5" s="143" t="s">
        <v>143</v>
      </c>
      <c r="C5" s="27" t="s">
        <v>14</v>
      </c>
      <c r="D5" s="14"/>
      <c r="E5" s="13"/>
      <c r="F5" s="13"/>
      <c r="G5" s="13"/>
      <c r="H5" s="13"/>
      <c r="I5" s="13"/>
      <c r="J5" s="7"/>
      <c r="K5" s="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46"/>
      <c r="X5" s="30"/>
    </row>
    <row r="6" spans="1:24" hidden="1" x14ac:dyDescent="0.3">
      <c r="A6" s="142"/>
      <c r="B6" s="144"/>
      <c r="C6" s="28" t="s">
        <v>61</v>
      </c>
      <c r="D6" s="14"/>
      <c r="E6" s="31"/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30"/>
      <c r="U6" s="30"/>
      <c r="V6" s="30"/>
      <c r="W6" s="46"/>
      <c r="X6" s="30"/>
    </row>
    <row r="7" spans="1:24" hidden="1" x14ac:dyDescent="0.3">
      <c r="A7" s="142"/>
      <c r="B7" s="145"/>
      <c r="C7" s="28" t="s">
        <v>62</v>
      </c>
      <c r="D7" s="14"/>
      <c r="E7" s="31"/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30"/>
      <c r="S7" s="30"/>
      <c r="T7" s="14"/>
      <c r="U7" s="14"/>
      <c r="V7" s="14"/>
      <c r="W7" s="45"/>
      <c r="X7" s="14"/>
    </row>
    <row r="8" spans="1:24" hidden="1" x14ac:dyDescent="0.3">
      <c r="A8" s="142">
        <v>2</v>
      </c>
      <c r="B8" s="143" t="s">
        <v>144</v>
      </c>
      <c r="C8" s="27" t="s">
        <v>14</v>
      </c>
      <c r="D8" s="14"/>
      <c r="E8" s="13"/>
      <c r="F8" s="13"/>
      <c r="G8" s="13"/>
      <c r="H8" s="13"/>
      <c r="I8" s="13"/>
      <c r="J8" s="7"/>
      <c r="K8" s="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6"/>
      <c r="X8" s="30"/>
    </row>
    <row r="9" spans="1:24" hidden="1" x14ac:dyDescent="0.3">
      <c r="A9" s="142"/>
      <c r="B9" s="144"/>
      <c r="C9" s="28" t="s">
        <v>61</v>
      </c>
      <c r="D9" s="14"/>
      <c r="E9" s="31"/>
      <c r="F9" s="31"/>
      <c r="G9" s="31"/>
      <c r="H9" s="31"/>
      <c r="I9" s="31"/>
      <c r="J9" s="31"/>
      <c r="K9" s="31"/>
      <c r="L9" s="14"/>
      <c r="M9" s="14"/>
      <c r="N9" s="14"/>
      <c r="O9" s="14"/>
      <c r="P9" s="14"/>
      <c r="Q9" s="14"/>
      <c r="R9" s="14"/>
      <c r="S9" s="14"/>
      <c r="T9" s="30"/>
      <c r="U9" s="30"/>
      <c r="V9" s="30"/>
      <c r="W9" s="46"/>
      <c r="X9" s="30"/>
    </row>
    <row r="10" spans="1:24" hidden="1" x14ac:dyDescent="0.3">
      <c r="A10" s="142"/>
      <c r="B10" s="145"/>
      <c r="C10" s="28" t="s">
        <v>62</v>
      </c>
      <c r="D10" s="14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14"/>
      <c r="U10" s="14"/>
      <c r="V10" s="14"/>
      <c r="W10" s="45"/>
      <c r="X10" s="14"/>
    </row>
    <row r="11" spans="1:24" ht="18.75" hidden="1" customHeight="1" x14ac:dyDescent="0.3">
      <c r="A11" s="142">
        <v>3</v>
      </c>
      <c r="B11" s="143" t="s">
        <v>145</v>
      </c>
      <c r="C11" s="27" t="s">
        <v>14</v>
      </c>
      <c r="D11" s="14"/>
      <c r="E11" s="13"/>
      <c r="F11" s="13"/>
      <c r="G11" s="13"/>
      <c r="H11" s="13"/>
      <c r="I11" s="13"/>
      <c r="J11" s="7"/>
      <c r="K11" s="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6"/>
      <c r="X11" s="30"/>
    </row>
    <row r="12" spans="1:24" hidden="1" x14ac:dyDescent="0.3">
      <c r="A12" s="142"/>
      <c r="B12" s="144"/>
      <c r="C12" s="28" t="s">
        <v>61</v>
      </c>
      <c r="D12" s="14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  <c r="R12" s="14"/>
      <c r="S12" s="14"/>
      <c r="T12" s="30"/>
      <c r="U12" s="30"/>
      <c r="V12" s="30"/>
      <c r="W12" s="46"/>
      <c r="X12" s="30"/>
    </row>
    <row r="13" spans="1:24" hidden="1" x14ac:dyDescent="0.3">
      <c r="A13" s="142"/>
      <c r="B13" s="145"/>
      <c r="C13" s="28" t="s">
        <v>62</v>
      </c>
      <c r="D13" s="14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30"/>
      <c r="T13" s="14"/>
      <c r="U13" s="14"/>
      <c r="V13" s="14"/>
      <c r="W13" s="45"/>
      <c r="X13" s="14"/>
    </row>
    <row r="14" spans="1:24" hidden="1" x14ac:dyDescent="0.3">
      <c r="A14" s="142">
        <v>4</v>
      </c>
      <c r="B14" s="143" t="s">
        <v>146</v>
      </c>
      <c r="C14" s="27" t="s">
        <v>14</v>
      </c>
      <c r="D14" s="14"/>
      <c r="E14" s="13"/>
      <c r="F14" s="13"/>
      <c r="G14" s="13"/>
      <c r="H14" s="13"/>
      <c r="I14" s="13"/>
      <c r="J14" s="7"/>
      <c r="K14" s="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6"/>
      <c r="X14" s="30"/>
    </row>
    <row r="15" spans="1:24" hidden="1" x14ac:dyDescent="0.3">
      <c r="A15" s="142"/>
      <c r="B15" s="144"/>
      <c r="C15" s="28" t="s">
        <v>61</v>
      </c>
      <c r="D15" s="14"/>
      <c r="E15" s="31"/>
      <c r="F15" s="31"/>
      <c r="G15" s="31"/>
      <c r="H15" s="31"/>
      <c r="I15" s="31"/>
      <c r="J15" s="31"/>
      <c r="K15" s="31"/>
      <c r="L15" s="14"/>
      <c r="M15" s="14"/>
      <c r="N15" s="14"/>
      <c r="O15" s="14"/>
      <c r="P15" s="14"/>
      <c r="Q15" s="14"/>
      <c r="R15" s="14"/>
      <c r="S15" s="14"/>
      <c r="T15" s="30"/>
      <c r="U15" s="30"/>
      <c r="V15" s="30"/>
      <c r="W15" s="46"/>
      <c r="X15" s="30"/>
    </row>
    <row r="16" spans="1:24" hidden="1" x14ac:dyDescent="0.3">
      <c r="A16" s="142"/>
      <c r="B16" s="145"/>
      <c r="C16" s="28" t="s">
        <v>62</v>
      </c>
      <c r="D16" s="14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/>
      <c r="P16" s="30"/>
      <c r="Q16" s="30"/>
      <c r="R16" s="30"/>
      <c r="S16" s="30"/>
      <c r="T16" s="14"/>
      <c r="U16" s="14"/>
      <c r="V16" s="14"/>
      <c r="W16" s="45"/>
      <c r="X16" s="14"/>
    </row>
    <row r="17" spans="1:24" ht="18.75" hidden="1" customHeight="1" x14ac:dyDescent="0.3">
      <c r="A17" s="142">
        <v>5</v>
      </c>
      <c r="B17" s="143" t="s">
        <v>147</v>
      </c>
      <c r="C17" s="27" t="s">
        <v>14</v>
      </c>
      <c r="D17" s="14"/>
      <c r="E17" s="13"/>
      <c r="F17" s="13"/>
      <c r="G17" s="13"/>
      <c r="H17" s="13"/>
      <c r="I17" s="13"/>
      <c r="J17" s="7"/>
      <c r="K17" s="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6"/>
      <c r="X17" s="30"/>
    </row>
    <row r="18" spans="1:24" hidden="1" x14ac:dyDescent="0.3">
      <c r="A18" s="142"/>
      <c r="B18" s="144"/>
      <c r="C18" s="28" t="s">
        <v>61</v>
      </c>
      <c r="D18" s="14"/>
      <c r="E18" s="31"/>
      <c r="F18" s="31"/>
      <c r="G18" s="31"/>
      <c r="H18" s="31"/>
      <c r="I18" s="31"/>
      <c r="J18" s="31"/>
      <c r="K18" s="31"/>
      <c r="L18" s="14"/>
      <c r="M18" s="14"/>
      <c r="N18" s="14"/>
      <c r="O18" s="14"/>
      <c r="P18" s="14"/>
      <c r="Q18" s="14"/>
      <c r="R18" s="14"/>
      <c r="S18" s="14"/>
      <c r="T18" s="30"/>
      <c r="U18" s="30"/>
      <c r="V18" s="30"/>
      <c r="W18" s="46"/>
      <c r="X18" s="30"/>
    </row>
    <row r="19" spans="1:24" hidden="1" x14ac:dyDescent="0.3">
      <c r="A19" s="142"/>
      <c r="B19" s="145"/>
      <c r="C19" s="28" t="s">
        <v>62</v>
      </c>
      <c r="D19" s="14"/>
      <c r="E19" s="31"/>
      <c r="F19" s="31"/>
      <c r="G19" s="31"/>
      <c r="H19" s="31"/>
      <c r="I19" s="31"/>
      <c r="J19" s="31"/>
      <c r="K19" s="31"/>
      <c r="L19" s="30"/>
      <c r="M19" s="30"/>
      <c r="N19" s="30"/>
      <c r="O19" s="30"/>
      <c r="P19" s="30"/>
      <c r="Q19" s="30"/>
      <c r="R19" s="30"/>
      <c r="S19" s="30"/>
      <c r="T19" s="14"/>
      <c r="U19" s="14"/>
      <c r="V19" s="14"/>
      <c r="W19" s="45"/>
      <c r="X19" s="14"/>
    </row>
    <row r="20" spans="1:24" hidden="1" x14ac:dyDescent="0.3">
      <c r="A20" s="142">
        <v>6</v>
      </c>
      <c r="B20" s="143" t="s">
        <v>148</v>
      </c>
      <c r="C20" s="27" t="s">
        <v>14</v>
      </c>
      <c r="D20" s="14"/>
      <c r="E20" s="13"/>
      <c r="F20" s="13"/>
      <c r="G20" s="13"/>
      <c r="H20" s="13"/>
      <c r="I20" s="13"/>
      <c r="J20" s="7"/>
      <c r="K20" s="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6"/>
      <c r="X20" s="30"/>
    </row>
    <row r="21" spans="1:24" hidden="1" x14ac:dyDescent="0.3">
      <c r="A21" s="142"/>
      <c r="B21" s="144"/>
      <c r="C21" s="28" t="s">
        <v>61</v>
      </c>
      <c r="D21" s="14"/>
      <c r="E21" s="31"/>
      <c r="F21" s="31"/>
      <c r="G21" s="31"/>
      <c r="H21" s="31"/>
      <c r="I21" s="31"/>
      <c r="J21" s="31"/>
      <c r="K21" s="31"/>
      <c r="L21" s="14"/>
      <c r="M21" s="14"/>
      <c r="N21" s="14"/>
      <c r="O21" s="14"/>
      <c r="P21" s="14"/>
      <c r="Q21" s="14"/>
      <c r="R21" s="14"/>
      <c r="S21" s="14"/>
      <c r="T21" s="30"/>
      <c r="U21" s="30"/>
      <c r="V21" s="30"/>
      <c r="W21" s="46"/>
      <c r="X21" s="30"/>
    </row>
    <row r="22" spans="1:24" hidden="1" x14ac:dyDescent="0.3">
      <c r="A22" s="142"/>
      <c r="B22" s="145"/>
      <c r="C22" s="28" t="s">
        <v>62</v>
      </c>
      <c r="D22" s="14"/>
      <c r="E22" s="31"/>
      <c r="F22" s="31"/>
      <c r="G22" s="31"/>
      <c r="H22" s="31"/>
      <c r="I22" s="31"/>
      <c r="J22" s="31"/>
      <c r="K22" s="31"/>
      <c r="L22" s="30"/>
      <c r="M22" s="30"/>
      <c r="N22" s="30"/>
      <c r="O22" s="30"/>
      <c r="P22" s="30"/>
      <c r="Q22" s="30"/>
      <c r="R22" s="30"/>
      <c r="S22" s="30"/>
      <c r="T22" s="14"/>
      <c r="U22" s="14"/>
      <c r="V22" s="14"/>
      <c r="W22" s="45"/>
      <c r="X22" s="14"/>
    </row>
    <row r="23" spans="1:24" hidden="1" x14ac:dyDescent="0.3">
      <c r="A23" s="142">
        <v>7</v>
      </c>
      <c r="B23" s="143" t="s">
        <v>149</v>
      </c>
      <c r="C23" s="27" t="s">
        <v>14</v>
      </c>
      <c r="D23" s="14"/>
      <c r="E23" s="13"/>
      <c r="F23" s="13"/>
      <c r="G23" s="13"/>
      <c r="H23" s="13"/>
      <c r="I23" s="13"/>
      <c r="J23" s="7"/>
      <c r="K23" s="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6"/>
      <c r="X23" s="30"/>
    </row>
    <row r="24" spans="1:24" hidden="1" x14ac:dyDescent="0.3">
      <c r="A24" s="142"/>
      <c r="B24" s="144"/>
      <c r="C24" s="28" t="s">
        <v>61</v>
      </c>
      <c r="D24" s="14"/>
      <c r="E24" s="31"/>
      <c r="F24" s="31"/>
      <c r="G24" s="31"/>
      <c r="H24" s="31"/>
      <c r="I24" s="31"/>
      <c r="J24" s="31"/>
      <c r="K24" s="31"/>
      <c r="L24" s="14"/>
      <c r="M24" s="14"/>
      <c r="N24" s="14"/>
      <c r="O24" s="14"/>
      <c r="P24" s="14"/>
      <c r="Q24" s="14"/>
      <c r="R24" s="14"/>
      <c r="S24" s="14"/>
      <c r="T24" s="30"/>
      <c r="U24" s="30"/>
      <c r="V24" s="30"/>
      <c r="W24" s="46"/>
      <c r="X24" s="30"/>
    </row>
    <row r="25" spans="1:24" hidden="1" x14ac:dyDescent="0.3">
      <c r="A25" s="142"/>
      <c r="B25" s="145"/>
      <c r="C25" s="28" t="s">
        <v>62</v>
      </c>
      <c r="D25" s="14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30"/>
      <c r="T25" s="14"/>
      <c r="U25" s="14"/>
      <c r="V25" s="14"/>
      <c r="W25" s="45"/>
      <c r="X25" s="14"/>
    </row>
    <row r="26" spans="1:24" ht="18.75" hidden="1" customHeight="1" x14ac:dyDescent="0.3">
      <c r="A26" s="142">
        <v>8</v>
      </c>
      <c r="B26" s="143" t="s">
        <v>150</v>
      </c>
      <c r="C26" s="27" t="s">
        <v>14</v>
      </c>
      <c r="D26" s="14"/>
      <c r="E26" s="13"/>
      <c r="F26" s="13"/>
      <c r="G26" s="13"/>
      <c r="H26" s="13"/>
      <c r="I26" s="13"/>
      <c r="J26" s="7"/>
      <c r="K26" s="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6"/>
      <c r="X26" s="30"/>
    </row>
    <row r="27" spans="1:24" hidden="1" x14ac:dyDescent="0.3">
      <c r="A27" s="142"/>
      <c r="B27" s="144"/>
      <c r="C27" s="28" t="s">
        <v>61</v>
      </c>
      <c r="D27" s="14"/>
      <c r="E27" s="31"/>
      <c r="F27" s="31"/>
      <c r="G27" s="31"/>
      <c r="H27" s="31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30"/>
      <c r="U27" s="30"/>
      <c r="V27" s="30"/>
      <c r="W27" s="46"/>
      <c r="X27" s="30"/>
    </row>
    <row r="28" spans="1:24" hidden="1" x14ac:dyDescent="0.3">
      <c r="A28" s="142"/>
      <c r="B28" s="145"/>
      <c r="C28" s="28" t="s">
        <v>62</v>
      </c>
      <c r="D28" s="14"/>
      <c r="E28" s="31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0"/>
      <c r="S28" s="30"/>
      <c r="T28" s="14"/>
      <c r="U28" s="14"/>
      <c r="V28" s="14"/>
      <c r="W28" s="45"/>
      <c r="X28" s="14"/>
    </row>
    <row r="29" spans="1:24" ht="18.75" customHeight="1" x14ac:dyDescent="0.3">
      <c r="A29" s="142">
        <v>1</v>
      </c>
      <c r="B29" s="143" t="s">
        <v>151</v>
      </c>
      <c r="C29" s="27" t="s">
        <v>14</v>
      </c>
      <c r="D29" s="109" t="s">
        <v>168</v>
      </c>
      <c r="E29" s="13" t="s">
        <v>168</v>
      </c>
      <c r="F29" s="13" t="s">
        <v>168</v>
      </c>
      <c r="G29" s="13" t="s">
        <v>168</v>
      </c>
      <c r="H29" s="13" t="s">
        <v>168</v>
      </c>
      <c r="I29" s="13" t="s">
        <v>168</v>
      </c>
      <c r="J29" s="13" t="s">
        <v>168</v>
      </c>
      <c r="K29" s="13" t="s">
        <v>168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6"/>
      <c r="X29" s="30"/>
    </row>
    <row r="30" spans="1:24" x14ac:dyDescent="0.3">
      <c r="A30" s="142"/>
      <c r="B30" s="144"/>
      <c r="C30" s="28" t="s">
        <v>61</v>
      </c>
      <c r="D30" s="109" t="s">
        <v>168</v>
      </c>
      <c r="E30" s="31"/>
      <c r="F30" s="31"/>
      <c r="G30" s="31"/>
      <c r="H30" s="31"/>
      <c r="I30" s="31"/>
      <c r="J30" s="31"/>
      <c r="K30" s="31"/>
      <c r="L30" s="109" t="s">
        <v>168</v>
      </c>
      <c r="M30" s="109" t="s">
        <v>168</v>
      </c>
      <c r="N30" s="109" t="s">
        <v>168</v>
      </c>
      <c r="O30" s="109" t="s">
        <v>168</v>
      </c>
      <c r="P30" s="109" t="s">
        <v>168</v>
      </c>
      <c r="Q30" s="109" t="s">
        <v>168</v>
      </c>
      <c r="R30" s="109" t="s">
        <v>168</v>
      </c>
      <c r="S30" s="109" t="s">
        <v>168</v>
      </c>
      <c r="T30" s="30"/>
      <c r="U30" s="30"/>
      <c r="V30" s="30"/>
      <c r="W30" s="46"/>
      <c r="X30" s="30"/>
    </row>
    <row r="31" spans="1:24" x14ac:dyDescent="0.3">
      <c r="A31" s="142"/>
      <c r="B31" s="145"/>
      <c r="C31" s="28" t="s">
        <v>62</v>
      </c>
      <c r="D31" s="109" t="s">
        <v>168</v>
      </c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109" t="s">
        <v>168</v>
      </c>
      <c r="U31" s="109" t="s">
        <v>168</v>
      </c>
      <c r="V31" s="109" t="s">
        <v>168</v>
      </c>
      <c r="W31" s="109" t="s">
        <v>168</v>
      </c>
      <c r="X31" s="109" t="s">
        <v>168</v>
      </c>
    </row>
    <row r="32" spans="1:24" ht="18.75" hidden="1" customHeight="1" x14ac:dyDescent="0.3">
      <c r="A32" s="142">
        <v>10</v>
      </c>
      <c r="B32" s="143" t="s">
        <v>152</v>
      </c>
      <c r="C32" s="27" t="s">
        <v>14</v>
      </c>
      <c r="D32" s="14"/>
      <c r="E32" s="13"/>
      <c r="F32" s="13"/>
      <c r="G32" s="13"/>
      <c r="H32" s="13"/>
      <c r="I32" s="13"/>
      <c r="J32" s="7"/>
      <c r="K32" s="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6"/>
      <c r="X32" s="30"/>
    </row>
    <row r="33" spans="1:24" hidden="1" x14ac:dyDescent="0.3">
      <c r="A33" s="142"/>
      <c r="B33" s="144"/>
      <c r="C33" s="28" t="s">
        <v>61</v>
      </c>
      <c r="D33" s="14"/>
      <c r="E33" s="31"/>
      <c r="F33" s="31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  <c r="R33" s="14"/>
      <c r="S33" s="14"/>
      <c r="T33" s="30"/>
      <c r="U33" s="30"/>
      <c r="V33" s="30"/>
      <c r="W33" s="46"/>
      <c r="X33" s="30"/>
    </row>
    <row r="34" spans="1:24" hidden="1" x14ac:dyDescent="0.3">
      <c r="A34" s="142"/>
      <c r="B34" s="145"/>
      <c r="C34" s="28" t="s">
        <v>62</v>
      </c>
      <c r="D34" s="14"/>
      <c r="E34" s="31"/>
      <c r="F34" s="31"/>
      <c r="G34" s="31"/>
      <c r="H34" s="31"/>
      <c r="I34" s="31"/>
      <c r="J34" s="31"/>
      <c r="K34" s="31"/>
      <c r="L34" s="30"/>
      <c r="M34" s="30"/>
      <c r="N34" s="30"/>
      <c r="O34" s="30"/>
      <c r="P34" s="30"/>
      <c r="Q34" s="30"/>
      <c r="R34" s="30"/>
      <c r="S34" s="30"/>
      <c r="T34" s="14"/>
      <c r="U34" s="14"/>
      <c r="V34" s="14"/>
      <c r="W34" s="45"/>
      <c r="X34" s="14"/>
    </row>
    <row r="35" spans="1:24" hidden="1" x14ac:dyDescent="0.3">
      <c r="A35" s="142">
        <v>11</v>
      </c>
      <c r="B35" s="143" t="s">
        <v>153</v>
      </c>
      <c r="C35" s="27" t="s">
        <v>14</v>
      </c>
      <c r="D35" s="14"/>
      <c r="E35" s="13"/>
      <c r="F35" s="13"/>
      <c r="G35" s="13"/>
      <c r="H35" s="13"/>
      <c r="I35" s="13"/>
      <c r="J35" s="7"/>
      <c r="K35" s="7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6"/>
      <c r="X35" s="30"/>
    </row>
    <row r="36" spans="1:24" hidden="1" x14ac:dyDescent="0.3">
      <c r="A36" s="142"/>
      <c r="B36" s="144"/>
      <c r="C36" s="28" t="s">
        <v>61</v>
      </c>
      <c r="D36" s="14"/>
      <c r="E36" s="31"/>
      <c r="F36" s="31"/>
      <c r="G36" s="31"/>
      <c r="H36" s="31"/>
      <c r="I36" s="31"/>
      <c r="J36" s="31"/>
      <c r="K36" s="31"/>
      <c r="L36" s="14"/>
      <c r="M36" s="14"/>
      <c r="N36" s="14"/>
      <c r="O36" s="14"/>
      <c r="P36" s="14"/>
      <c r="Q36" s="14"/>
      <c r="R36" s="14"/>
      <c r="S36" s="14"/>
      <c r="T36" s="30"/>
      <c r="U36" s="30"/>
      <c r="V36" s="30"/>
      <c r="W36" s="46"/>
      <c r="X36" s="30"/>
    </row>
    <row r="37" spans="1:24" hidden="1" x14ac:dyDescent="0.3">
      <c r="A37" s="142"/>
      <c r="B37" s="145"/>
      <c r="C37" s="28" t="s">
        <v>62</v>
      </c>
      <c r="D37" s="14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14"/>
      <c r="U37" s="14"/>
      <c r="V37" s="14"/>
      <c r="W37" s="45"/>
      <c r="X37" s="14"/>
    </row>
  </sheetData>
  <mergeCells count="29">
    <mergeCell ref="T3:X3"/>
    <mergeCell ref="B3:B4"/>
    <mergeCell ref="C3:C4"/>
    <mergeCell ref="D3:D4"/>
    <mergeCell ref="E3:K3"/>
    <mergeCell ref="L3:S3"/>
    <mergeCell ref="B29:B31"/>
    <mergeCell ref="A14:A16"/>
    <mergeCell ref="B14:B16"/>
    <mergeCell ref="A17:A19"/>
    <mergeCell ref="B17:B19"/>
    <mergeCell ref="A20:A22"/>
    <mergeCell ref="B20:B22"/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</mergeCells>
  <pageMargins left="0.7" right="0.7" top="0.75" bottom="0.75" header="0.3" footer="0.3"/>
  <pageSetup scale="6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H15" sqref="H15"/>
    </sheetView>
  </sheetViews>
  <sheetFormatPr defaultColWidth="10.140625" defaultRowHeight="21" x14ac:dyDescent="0.35"/>
  <cols>
    <col min="1" max="1" width="5.85546875" style="59" customWidth="1"/>
    <col min="2" max="2" width="18" style="59" customWidth="1"/>
    <col min="3" max="3" width="12.5703125" style="59" customWidth="1"/>
    <col min="4" max="6" width="4.42578125" style="59" customWidth="1"/>
    <col min="7" max="7" width="6.42578125" style="59" customWidth="1"/>
    <col min="8" max="8" width="4.42578125" style="59" customWidth="1"/>
    <col min="9" max="9" width="5.28515625" style="59" customWidth="1"/>
    <col min="10" max="10" width="4.42578125" style="59" customWidth="1"/>
    <col min="11" max="11" width="7" style="59" customWidth="1"/>
    <col min="12" max="12" width="6.42578125" style="59" customWidth="1"/>
    <col min="13" max="13" width="7.140625" style="59" customWidth="1"/>
    <col min="14" max="15" width="9.7109375" style="59" customWidth="1"/>
    <col min="16" max="18" width="5.28515625" style="59" customWidth="1"/>
    <col min="19" max="19" width="7.140625" style="59" customWidth="1"/>
    <col min="20" max="20" width="8.28515625" style="59" customWidth="1"/>
    <col min="21" max="21" width="6.28515625" style="59" customWidth="1"/>
    <col min="22" max="22" width="9.28515625" style="59" bestFit="1" customWidth="1"/>
    <col min="23" max="23" width="6.28515625" style="52" customWidth="1"/>
    <col min="24" max="24" width="9.28515625" style="52" bestFit="1" customWidth="1"/>
    <col min="25" max="25" width="11.42578125" style="47" customWidth="1"/>
    <col min="26" max="26" width="13.85546875" style="47" customWidth="1"/>
    <col min="27" max="27" width="6.140625" style="47" customWidth="1"/>
    <col min="28" max="28" width="7.85546875" style="47" customWidth="1"/>
    <col min="29" max="29" width="12.140625" style="47" customWidth="1"/>
    <col min="30" max="30" width="16.42578125" style="47" customWidth="1"/>
    <col min="31" max="16384" width="10.140625" style="55"/>
  </cols>
  <sheetData>
    <row r="1" spans="1:30" x14ac:dyDescent="0.35">
      <c r="A1" s="61" t="s">
        <v>124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0"/>
      <c r="X1" s="60"/>
      <c r="Y1" s="60"/>
      <c r="Z1" s="60"/>
      <c r="AA1" s="60"/>
      <c r="AB1" s="60"/>
      <c r="AC1" s="60"/>
      <c r="AD1" s="60"/>
    </row>
    <row r="2" spans="1:30" ht="20.25" x14ac:dyDescent="0.3">
      <c r="A2" s="153" t="s">
        <v>108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53"/>
      <c r="X2" s="53"/>
      <c r="Y2" s="53"/>
      <c r="Z2" s="53"/>
      <c r="AA2" s="53"/>
      <c r="AB2" s="53"/>
      <c r="AC2" s="53"/>
      <c r="AD2" s="53"/>
    </row>
    <row r="3" spans="1:30" ht="20.25" customHeight="1" x14ac:dyDescent="0.3">
      <c r="A3" s="154" t="s">
        <v>88</v>
      </c>
      <c r="B3" s="155" t="s">
        <v>28</v>
      </c>
      <c r="C3" s="155" t="s">
        <v>89</v>
      </c>
      <c r="D3" s="156" t="s">
        <v>109</v>
      </c>
      <c r="E3" s="156"/>
      <c r="F3" s="156"/>
      <c r="G3" s="156"/>
      <c r="H3" s="156" t="s">
        <v>110</v>
      </c>
      <c r="I3" s="156"/>
      <c r="J3" s="156"/>
      <c r="K3" s="156"/>
      <c r="L3" s="157" t="s">
        <v>111</v>
      </c>
      <c r="M3" s="158"/>
      <c r="N3" s="159"/>
      <c r="O3" s="157" t="s">
        <v>112</v>
      </c>
      <c r="P3" s="158"/>
      <c r="Q3" s="158"/>
      <c r="R3" s="158"/>
      <c r="S3" s="158"/>
      <c r="T3" s="159"/>
      <c r="U3" s="156" t="s">
        <v>59</v>
      </c>
      <c r="V3" s="156"/>
      <c r="W3" s="167" t="s">
        <v>57</v>
      </c>
      <c r="X3" s="168"/>
      <c r="Y3" s="168"/>
      <c r="Z3" s="168"/>
      <c r="AA3" s="168"/>
      <c r="AB3" s="168"/>
      <c r="AC3" s="168"/>
      <c r="AD3" s="169"/>
    </row>
    <row r="4" spans="1:30" ht="18.75" customHeight="1" x14ac:dyDescent="0.35">
      <c r="A4" s="155"/>
      <c r="B4" s="155"/>
      <c r="C4" s="155"/>
      <c r="D4" s="165" t="s">
        <v>100</v>
      </c>
      <c r="E4" s="165"/>
      <c r="F4" s="165"/>
      <c r="G4" s="161" t="s">
        <v>90</v>
      </c>
      <c r="H4" s="165" t="s">
        <v>100</v>
      </c>
      <c r="I4" s="165"/>
      <c r="J4" s="165"/>
      <c r="K4" s="161" t="s">
        <v>90</v>
      </c>
      <c r="L4" s="165" t="s">
        <v>100</v>
      </c>
      <c r="M4" s="165"/>
      <c r="N4" s="165"/>
      <c r="O4" s="161" t="s">
        <v>90</v>
      </c>
      <c r="P4" s="166" t="s">
        <v>56</v>
      </c>
      <c r="Q4" s="166"/>
      <c r="R4" s="166" t="s">
        <v>58</v>
      </c>
      <c r="S4" s="156" t="s">
        <v>17</v>
      </c>
      <c r="T4" s="160" t="s">
        <v>90</v>
      </c>
      <c r="U4" s="161" t="s">
        <v>113</v>
      </c>
      <c r="V4" s="160" t="s">
        <v>90</v>
      </c>
      <c r="W4" s="170" t="s">
        <v>57</v>
      </c>
      <c r="X4" s="171"/>
      <c r="Y4" s="172" t="s">
        <v>91</v>
      </c>
      <c r="Z4" s="172"/>
      <c r="AA4" s="172"/>
      <c r="AB4" s="172"/>
      <c r="AC4" s="173" t="s">
        <v>92</v>
      </c>
      <c r="AD4" s="173"/>
    </row>
    <row r="5" spans="1:30" ht="27" customHeight="1" x14ac:dyDescent="0.25">
      <c r="A5" s="155"/>
      <c r="B5" s="155"/>
      <c r="C5" s="155"/>
      <c r="D5" s="56" t="s">
        <v>114</v>
      </c>
      <c r="E5" s="56" t="s">
        <v>58</v>
      </c>
      <c r="F5" s="56" t="s">
        <v>17</v>
      </c>
      <c r="G5" s="161"/>
      <c r="H5" s="56" t="s">
        <v>114</v>
      </c>
      <c r="I5" s="56" t="s">
        <v>58</v>
      </c>
      <c r="J5" s="56" t="s">
        <v>17</v>
      </c>
      <c r="K5" s="161"/>
      <c r="L5" s="56" t="s">
        <v>114</v>
      </c>
      <c r="M5" s="56" t="s">
        <v>58</v>
      </c>
      <c r="N5" s="56" t="s">
        <v>17</v>
      </c>
      <c r="O5" s="161"/>
      <c r="P5" s="57" t="s">
        <v>12</v>
      </c>
      <c r="Q5" s="57" t="s">
        <v>13</v>
      </c>
      <c r="R5" s="166"/>
      <c r="S5" s="156"/>
      <c r="T5" s="160"/>
      <c r="U5" s="161"/>
      <c r="V5" s="160"/>
      <c r="W5" s="174" t="s">
        <v>100</v>
      </c>
      <c r="X5" s="176" t="s">
        <v>90</v>
      </c>
      <c r="Y5" s="62" t="s">
        <v>93</v>
      </c>
      <c r="Z5" s="63" t="s">
        <v>94</v>
      </c>
      <c r="AA5" s="63" t="s">
        <v>95</v>
      </c>
      <c r="AB5" s="63" t="s">
        <v>96</v>
      </c>
      <c r="AC5" s="64" t="s">
        <v>97</v>
      </c>
      <c r="AD5" s="64" t="s">
        <v>98</v>
      </c>
    </row>
    <row r="6" spans="1:30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75"/>
      <c r="X6" s="177"/>
      <c r="Y6" s="65" t="s">
        <v>99</v>
      </c>
      <c r="Z6" s="65" t="s">
        <v>99</v>
      </c>
      <c r="AA6" s="65" t="s">
        <v>99</v>
      </c>
      <c r="AB6" s="66" t="s">
        <v>99</v>
      </c>
      <c r="AC6" s="67"/>
      <c r="AD6" s="67"/>
    </row>
    <row r="7" spans="1:30" ht="20.25" x14ac:dyDescent="0.2">
      <c r="A7" s="114" t="s">
        <v>168</v>
      </c>
      <c r="B7" s="114" t="s">
        <v>168</v>
      </c>
      <c r="C7" s="114" t="s">
        <v>168</v>
      </c>
      <c r="D7" s="114" t="s">
        <v>168</v>
      </c>
      <c r="E7" s="114" t="s">
        <v>168</v>
      </c>
      <c r="F7" s="114" t="s">
        <v>168</v>
      </c>
      <c r="G7" s="114" t="s">
        <v>168</v>
      </c>
      <c r="H7" s="114" t="s">
        <v>168</v>
      </c>
      <c r="I7" s="114" t="s">
        <v>168</v>
      </c>
      <c r="J7" s="114" t="s">
        <v>168</v>
      </c>
      <c r="K7" s="114" t="s">
        <v>168</v>
      </c>
      <c r="L7" s="114" t="s">
        <v>168</v>
      </c>
      <c r="M7" s="114" t="s">
        <v>168</v>
      </c>
      <c r="N7" s="114" t="s">
        <v>168</v>
      </c>
      <c r="O7" s="114" t="s">
        <v>168</v>
      </c>
      <c r="P7" s="114" t="s">
        <v>168</v>
      </c>
      <c r="Q7" s="114" t="s">
        <v>168</v>
      </c>
      <c r="R7" s="114" t="s">
        <v>168</v>
      </c>
      <c r="S7" s="114" t="s">
        <v>168</v>
      </c>
      <c r="T7" s="114" t="s">
        <v>168</v>
      </c>
      <c r="U7" s="114" t="s">
        <v>168</v>
      </c>
      <c r="V7" s="114" t="s">
        <v>168</v>
      </c>
      <c r="W7" s="114" t="s">
        <v>168</v>
      </c>
      <c r="X7" s="114" t="s">
        <v>168</v>
      </c>
      <c r="Y7" s="114" t="s">
        <v>168</v>
      </c>
      <c r="Z7" s="114" t="s">
        <v>168</v>
      </c>
      <c r="AA7" s="114" t="s">
        <v>168</v>
      </c>
      <c r="AB7" s="114" t="s">
        <v>168</v>
      </c>
      <c r="AC7" s="114" t="s">
        <v>168</v>
      </c>
      <c r="AD7" s="114" t="s">
        <v>168</v>
      </c>
    </row>
    <row r="8" spans="1:30" x14ac:dyDescent="0.3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1"/>
      <c r="X8" s="51"/>
      <c r="Y8" s="48"/>
      <c r="Z8" s="48"/>
      <c r="AA8" s="48"/>
      <c r="AB8" s="48"/>
      <c r="AC8" s="48"/>
      <c r="AD8" s="48"/>
    </row>
    <row r="9" spans="1:30" x14ac:dyDescent="0.3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1"/>
      <c r="X9" s="51"/>
      <c r="Y9" s="48"/>
      <c r="Z9" s="48"/>
      <c r="AA9" s="48"/>
      <c r="AB9" s="48"/>
      <c r="AC9" s="48"/>
      <c r="AD9" s="48"/>
    </row>
    <row r="10" spans="1:30" x14ac:dyDescent="0.3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1"/>
      <c r="X10" s="51"/>
      <c r="Y10" s="48"/>
      <c r="Z10" s="48"/>
      <c r="AA10" s="48"/>
      <c r="AB10" s="48"/>
      <c r="AC10" s="48"/>
      <c r="AD10" s="48"/>
    </row>
    <row r="11" spans="1:30" x14ac:dyDescent="0.3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1"/>
      <c r="X11" s="51"/>
      <c r="Y11" s="48"/>
      <c r="Z11" s="48"/>
      <c r="AA11" s="48"/>
      <c r="AB11" s="48"/>
      <c r="AC11" s="48"/>
      <c r="AD11" s="48"/>
    </row>
    <row r="12" spans="1:30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1"/>
      <c r="X12" s="51"/>
      <c r="Y12" s="48"/>
      <c r="Z12" s="48"/>
      <c r="AA12" s="48"/>
      <c r="AB12" s="48"/>
      <c r="AC12" s="48"/>
      <c r="AD12" s="48"/>
    </row>
    <row r="13" spans="1:30" x14ac:dyDescent="0.3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1"/>
      <c r="X13" s="51"/>
      <c r="Y13" s="48"/>
      <c r="Z13" s="48"/>
      <c r="AA13" s="48"/>
      <c r="AB13" s="48"/>
      <c r="AC13" s="48"/>
      <c r="AD13" s="48"/>
    </row>
    <row r="14" spans="1:30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1"/>
      <c r="X14" s="51"/>
      <c r="Y14" s="48"/>
      <c r="Z14" s="48"/>
      <c r="AA14" s="48"/>
      <c r="AB14" s="48"/>
      <c r="AC14" s="48"/>
      <c r="AD14" s="48"/>
    </row>
    <row r="15" spans="1:30" x14ac:dyDescent="0.3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1"/>
      <c r="X15" s="51"/>
      <c r="Y15" s="48"/>
      <c r="Z15" s="48"/>
      <c r="AA15" s="48"/>
      <c r="AB15" s="48"/>
      <c r="AC15" s="48"/>
      <c r="AD15" s="48"/>
    </row>
    <row r="16" spans="1:30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1"/>
      <c r="X16" s="51"/>
      <c r="Y16" s="48"/>
      <c r="Z16" s="48"/>
      <c r="AA16" s="48"/>
      <c r="AB16" s="48"/>
      <c r="AC16" s="48"/>
      <c r="AD16" s="48"/>
    </row>
    <row r="17" spans="1:30" x14ac:dyDescent="0.3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1"/>
      <c r="X17" s="51"/>
      <c r="Y17" s="48"/>
      <c r="Z17" s="48"/>
      <c r="AA17" s="48"/>
      <c r="AB17" s="48"/>
      <c r="AC17" s="48"/>
      <c r="AD17" s="48"/>
    </row>
    <row r="18" spans="1:30" x14ac:dyDescent="0.3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1"/>
      <c r="X18" s="51"/>
      <c r="Y18" s="48"/>
      <c r="Z18" s="48"/>
      <c r="AA18" s="48"/>
      <c r="AB18" s="48"/>
      <c r="AC18" s="48"/>
      <c r="AD18" s="48"/>
    </row>
    <row r="19" spans="1:30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1"/>
      <c r="X19" s="51"/>
      <c r="Y19" s="48"/>
      <c r="Z19" s="48"/>
      <c r="AA19" s="48"/>
      <c r="AB19" s="48"/>
      <c r="AC19" s="48"/>
      <c r="AD19" s="48"/>
    </row>
    <row r="20" spans="1:30" x14ac:dyDescent="0.3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1"/>
      <c r="X20" s="51"/>
      <c r="Y20" s="48"/>
      <c r="Z20" s="48"/>
      <c r="AA20" s="48"/>
      <c r="AB20" s="48"/>
      <c r="AC20" s="48"/>
      <c r="AD20" s="48"/>
    </row>
    <row r="21" spans="1:30" x14ac:dyDescent="0.3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1"/>
      <c r="X21" s="51"/>
      <c r="Y21" s="48"/>
      <c r="Z21" s="48"/>
      <c r="AA21" s="48"/>
      <c r="AB21" s="48"/>
      <c r="AC21" s="48"/>
      <c r="AD21" s="48"/>
    </row>
    <row r="22" spans="1:30" x14ac:dyDescent="0.3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1"/>
      <c r="X22" s="51"/>
      <c r="Y22" s="48"/>
      <c r="Z22" s="48"/>
      <c r="AA22" s="48"/>
      <c r="AB22" s="48"/>
      <c r="AC22" s="48"/>
      <c r="AD22" s="48"/>
    </row>
    <row r="23" spans="1:30" x14ac:dyDescent="0.3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1"/>
      <c r="X23" s="51"/>
      <c r="Y23" s="48"/>
      <c r="Z23" s="48"/>
      <c r="AA23" s="48"/>
      <c r="AB23" s="48"/>
      <c r="AC23" s="48"/>
      <c r="AD23" s="48"/>
    </row>
    <row r="24" spans="1:30" x14ac:dyDescent="0.3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1"/>
      <c r="X24" s="51"/>
      <c r="Y24" s="48"/>
      <c r="Z24" s="48"/>
      <c r="AA24" s="48"/>
      <c r="AB24" s="48"/>
      <c r="AC24" s="48"/>
      <c r="AD24" s="48"/>
    </row>
    <row r="25" spans="1:30" x14ac:dyDescent="0.3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1"/>
      <c r="X25" s="51"/>
      <c r="Y25" s="48"/>
      <c r="Z25" s="48"/>
      <c r="AA25" s="48"/>
      <c r="AB25" s="48"/>
      <c r="AC25" s="48"/>
      <c r="AD25" s="48"/>
    </row>
    <row r="26" spans="1:30" x14ac:dyDescent="0.3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1"/>
      <c r="X26" s="51"/>
      <c r="Y26" s="48"/>
      <c r="Z26" s="48"/>
      <c r="AA26" s="48"/>
      <c r="AB26" s="48"/>
      <c r="AC26" s="48"/>
      <c r="AD26" s="48"/>
    </row>
    <row r="27" spans="1:30" x14ac:dyDescent="0.3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1"/>
      <c r="X27" s="51"/>
      <c r="Y27" s="48"/>
      <c r="Z27" s="48"/>
      <c r="AA27" s="48"/>
      <c r="AB27" s="48"/>
      <c r="AC27" s="48"/>
      <c r="AD27" s="48"/>
    </row>
    <row r="28" spans="1:30" x14ac:dyDescent="0.3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1"/>
      <c r="X28" s="51"/>
      <c r="Y28" s="48"/>
      <c r="Z28" s="48"/>
      <c r="AA28" s="48"/>
      <c r="AB28" s="48"/>
      <c r="AC28" s="48"/>
      <c r="AD28" s="48"/>
    </row>
    <row r="29" spans="1:30" x14ac:dyDescent="0.35">
      <c r="A29" s="162" t="s">
        <v>17</v>
      </c>
      <c r="B29" s="163"/>
      <c r="C29" s="16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1"/>
      <c r="X29" s="51"/>
      <c r="Y29" s="48"/>
      <c r="Z29" s="48"/>
      <c r="AA29" s="48"/>
      <c r="AB29" s="48"/>
      <c r="AC29" s="48"/>
      <c r="AD29" s="48"/>
    </row>
    <row r="31" spans="1:30" x14ac:dyDescent="0.35">
      <c r="B31" s="77" t="s">
        <v>205</v>
      </c>
    </row>
  </sheetData>
  <mergeCells count="28">
    <mergeCell ref="W3:AD3"/>
    <mergeCell ref="W4:X4"/>
    <mergeCell ref="Y4:AB4"/>
    <mergeCell ref="AC4:AD4"/>
    <mergeCell ref="W5:W6"/>
    <mergeCell ref="X5:X6"/>
    <mergeCell ref="A29:C29"/>
    <mergeCell ref="U3:V3"/>
    <mergeCell ref="D4:F4"/>
    <mergeCell ref="G4:G5"/>
    <mergeCell ref="H4:J4"/>
    <mergeCell ref="K4:K5"/>
    <mergeCell ref="L4:N4"/>
    <mergeCell ref="O4:O5"/>
    <mergeCell ref="P4:Q4"/>
    <mergeCell ref="R4:R5"/>
    <mergeCell ref="S4:S5"/>
    <mergeCell ref="A2:V2"/>
    <mergeCell ref="A3:A5"/>
    <mergeCell ref="B3:B5"/>
    <mergeCell ref="C3:C5"/>
    <mergeCell ref="D3:G3"/>
    <mergeCell ref="H3:K3"/>
    <mergeCell ref="L3:N3"/>
    <mergeCell ref="O3:T3"/>
    <mergeCell ref="T4:T5"/>
    <mergeCell ref="U4:U5"/>
    <mergeCell ref="V4:V5"/>
  </mergeCells>
  <pageMargins left="0.22916666666666666" right="0.31496062992125984" top="0.74803149606299213" bottom="0.74803149606299213" header="0.31496062992125984" footer="0.31496062992125984"/>
  <pageSetup paperSize="9" scale="64" fitToHeight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workbookViewId="0">
      <selection activeCell="G33" sqref="G33"/>
    </sheetView>
  </sheetViews>
  <sheetFormatPr defaultRowHeight="21" x14ac:dyDescent="0.35"/>
  <cols>
    <col min="1" max="1" width="7.140625" style="50" customWidth="1"/>
    <col min="2" max="2" width="26.42578125" style="47" customWidth="1"/>
    <col min="3" max="3" width="12" style="47" bestFit="1" customWidth="1"/>
    <col min="4" max="4" width="8.140625" style="47" bestFit="1" customWidth="1"/>
    <col min="5" max="5" width="13.7109375" style="47" bestFit="1" customWidth="1"/>
    <col min="6" max="6" width="14.85546875" style="47" bestFit="1" customWidth="1"/>
    <col min="7" max="7" width="12.85546875" style="47" customWidth="1"/>
    <col min="8" max="8" width="24.5703125" style="47" customWidth="1"/>
    <col min="9" max="9" width="12" style="47" customWidth="1"/>
    <col min="10" max="16384" width="9.140625" style="47"/>
  </cols>
  <sheetData>
    <row r="1" spans="1:9" x14ac:dyDescent="0.35">
      <c r="A1" s="69" t="s">
        <v>125</v>
      </c>
      <c r="B1" s="68"/>
      <c r="C1" s="68"/>
      <c r="D1" s="68"/>
      <c r="E1" s="68"/>
      <c r="F1" s="68"/>
      <c r="G1" s="68"/>
      <c r="H1" s="68"/>
      <c r="I1" s="68"/>
    </row>
    <row r="2" spans="1:9" x14ac:dyDescent="0.35">
      <c r="B2" s="178" t="s">
        <v>101</v>
      </c>
      <c r="C2" s="178"/>
      <c r="D2" s="178"/>
      <c r="E2" s="178"/>
      <c r="F2" s="178"/>
      <c r="G2" s="178"/>
      <c r="H2" s="178"/>
      <c r="I2" s="178"/>
    </row>
    <row r="3" spans="1:9" s="50" customFormat="1" x14ac:dyDescent="0.35">
      <c r="A3" s="70" t="s">
        <v>87</v>
      </c>
      <c r="B3" s="70" t="s">
        <v>106</v>
      </c>
      <c r="C3" s="70" t="s">
        <v>102</v>
      </c>
      <c r="D3" s="70" t="s">
        <v>103</v>
      </c>
      <c r="E3" s="70" t="s">
        <v>104</v>
      </c>
      <c r="F3" s="70" t="s">
        <v>105</v>
      </c>
      <c r="G3" s="70" t="s">
        <v>17</v>
      </c>
      <c r="H3" s="70" t="s">
        <v>107</v>
      </c>
      <c r="I3" s="70" t="s">
        <v>60</v>
      </c>
    </row>
    <row r="4" spans="1:9" hidden="1" x14ac:dyDescent="0.35">
      <c r="A4" s="49">
        <v>1</v>
      </c>
      <c r="B4" s="48" t="s">
        <v>131</v>
      </c>
      <c r="C4" s="48"/>
      <c r="D4" s="48"/>
      <c r="E4" s="48"/>
      <c r="F4" s="48"/>
      <c r="G4" s="48"/>
      <c r="H4" s="48"/>
      <c r="I4" s="48"/>
    </row>
    <row r="5" spans="1:9" hidden="1" x14ac:dyDescent="0.35">
      <c r="A5" s="49">
        <v>2</v>
      </c>
      <c r="B5" s="38" t="s">
        <v>143</v>
      </c>
      <c r="C5" s="48"/>
      <c r="D5" s="48"/>
      <c r="E5" s="48"/>
      <c r="F5" s="48"/>
      <c r="G5" s="48"/>
      <c r="H5" s="48"/>
      <c r="I5" s="48"/>
    </row>
    <row r="6" spans="1:9" hidden="1" x14ac:dyDescent="0.35">
      <c r="A6" s="49">
        <v>3</v>
      </c>
      <c r="B6" s="38" t="s">
        <v>144</v>
      </c>
      <c r="C6" s="48"/>
      <c r="D6" s="48"/>
      <c r="E6" s="48"/>
      <c r="F6" s="48"/>
      <c r="G6" s="48"/>
      <c r="H6" s="48"/>
      <c r="I6" s="48"/>
    </row>
    <row r="7" spans="1:9" hidden="1" x14ac:dyDescent="0.35">
      <c r="A7" s="49">
        <v>4</v>
      </c>
      <c r="B7" s="38" t="s">
        <v>145</v>
      </c>
      <c r="C7" s="48"/>
      <c r="D7" s="48"/>
      <c r="E7" s="48"/>
      <c r="F7" s="48"/>
      <c r="G7" s="48"/>
      <c r="H7" s="48"/>
      <c r="I7" s="48"/>
    </row>
    <row r="8" spans="1:9" hidden="1" x14ac:dyDescent="0.35">
      <c r="A8" s="49">
        <v>5</v>
      </c>
      <c r="B8" s="38" t="s">
        <v>146</v>
      </c>
      <c r="C8" s="48"/>
      <c r="D8" s="48"/>
      <c r="E8" s="48"/>
      <c r="F8" s="48"/>
      <c r="G8" s="48"/>
      <c r="H8" s="48"/>
      <c r="I8" s="48"/>
    </row>
    <row r="9" spans="1:9" hidden="1" x14ac:dyDescent="0.35">
      <c r="A9" s="49">
        <v>6</v>
      </c>
      <c r="B9" s="38" t="s">
        <v>147</v>
      </c>
      <c r="C9" s="48"/>
      <c r="D9" s="48"/>
      <c r="E9" s="48"/>
      <c r="F9" s="48"/>
      <c r="G9" s="48"/>
      <c r="H9" s="48"/>
      <c r="I9" s="48"/>
    </row>
    <row r="10" spans="1:9" hidden="1" x14ac:dyDescent="0.35">
      <c r="A10" s="49">
        <v>7</v>
      </c>
      <c r="B10" s="38" t="s">
        <v>148</v>
      </c>
      <c r="C10" s="48"/>
      <c r="D10" s="48"/>
      <c r="E10" s="48"/>
      <c r="F10" s="48"/>
      <c r="G10" s="48"/>
      <c r="H10" s="48"/>
      <c r="I10" s="48"/>
    </row>
    <row r="11" spans="1:9" hidden="1" x14ac:dyDescent="0.35">
      <c r="A11" s="49">
        <v>8</v>
      </c>
      <c r="B11" s="38" t="s">
        <v>149</v>
      </c>
      <c r="C11" s="48"/>
      <c r="D11" s="48"/>
      <c r="E11" s="48"/>
      <c r="F11" s="48"/>
      <c r="G11" s="48"/>
      <c r="H11" s="48"/>
      <c r="I11" s="48"/>
    </row>
    <row r="12" spans="1:9" hidden="1" x14ac:dyDescent="0.35">
      <c r="A12" s="49">
        <v>9</v>
      </c>
      <c r="B12" s="38" t="s">
        <v>150</v>
      </c>
      <c r="C12" s="48"/>
      <c r="D12" s="48"/>
      <c r="E12" s="48"/>
      <c r="F12" s="48"/>
      <c r="G12" s="48"/>
      <c r="H12" s="48"/>
      <c r="I12" s="48"/>
    </row>
    <row r="13" spans="1:9" x14ac:dyDescent="0.35">
      <c r="A13" s="49">
        <v>10</v>
      </c>
      <c r="B13" s="38" t="s">
        <v>151</v>
      </c>
      <c r="C13" s="107" t="s">
        <v>168</v>
      </c>
      <c r="D13" s="107" t="s">
        <v>168</v>
      </c>
      <c r="E13" s="107" t="s">
        <v>168</v>
      </c>
      <c r="F13" s="107" t="s">
        <v>168</v>
      </c>
      <c r="G13" s="107" t="s">
        <v>168</v>
      </c>
      <c r="H13" s="107" t="s">
        <v>168</v>
      </c>
      <c r="I13" s="48"/>
    </row>
    <row r="14" spans="1:9" hidden="1" x14ac:dyDescent="0.35">
      <c r="A14" s="49">
        <v>11</v>
      </c>
      <c r="B14" s="38" t="s">
        <v>152</v>
      </c>
      <c r="C14" s="48"/>
      <c r="D14" s="48"/>
      <c r="E14" s="48"/>
      <c r="F14" s="48"/>
      <c r="G14" s="48"/>
      <c r="H14" s="48"/>
      <c r="I14" s="48"/>
    </row>
    <row r="15" spans="1:9" hidden="1" x14ac:dyDescent="0.35">
      <c r="A15" s="49">
        <v>12</v>
      </c>
      <c r="B15" s="38" t="s">
        <v>153</v>
      </c>
      <c r="C15" s="48"/>
      <c r="D15" s="48"/>
      <c r="E15" s="48"/>
      <c r="F15" s="48"/>
      <c r="G15" s="48"/>
      <c r="H15" s="48"/>
      <c r="I15" s="48"/>
    </row>
    <row r="16" spans="1:9" ht="23.25" customHeight="1" x14ac:dyDescent="0.35">
      <c r="A16" s="179" t="s">
        <v>17</v>
      </c>
      <c r="B16" s="180"/>
      <c r="C16" s="107" t="s">
        <v>168</v>
      </c>
      <c r="D16" s="107" t="s">
        <v>168</v>
      </c>
      <c r="E16" s="107" t="s">
        <v>168</v>
      </c>
      <c r="F16" s="107" t="s">
        <v>168</v>
      </c>
      <c r="G16" s="107" t="s">
        <v>168</v>
      </c>
      <c r="H16" s="107" t="s">
        <v>168</v>
      </c>
      <c r="I16" s="48"/>
    </row>
    <row r="18" spans="1:2" x14ac:dyDescent="0.35">
      <c r="A18" s="47"/>
      <c r="B18" s="47" t="s">
        <v>126</v>
      </c>
    </row>
    <row r="19" spans="1:2" x14ac:dyDescent="0.35">
      <c r="A19" s="47"/>
      <c r="B19" s="47" t="s">
        <v>205</v>
      </c>
    </row>
  </sheetData>
  <mergeCells count="2">
    <mergeCell ref="B2:I2"/>
    <mergeCell ref="A16:B1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9_ข้อมุลกิจกรรมพัฒนาผู้เรียน</vt:lpstr>
      <vt:lpstr>10_ข้อมูล จนท.ส่งเสริมความประ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2019-07-22T09:12:46Z</cp:lastPrinted>
  <dcterms:created xsi:type="dcterms:W3CDTF">2001-01-03T00:32:50Z</dcterms:created>
  <dcterms:modified xsi:type="dcterms:W3CDTF">2019-09-16T08:20:06Z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